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6285" activeTab="0"/>
  </bookViews>
  <sheets>
    <sheet name="2020-2022" sheetId="1" r:id="rId1"/>
  </sheets>
  <definedNames>
    <definedName name="_xlnm.Print_Titles" localSheetId="0">'2020-2022'!$16:$16</definedName>
    <definedName name="_xlnm.Print_Area" localSheetId="0">'2020-2022'!$B$1:$F$40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<sst xmlns="http://schemas.openxmlformats.org/spreadsheetml/2006/main" count="64" uniqueCount="63">
  <si>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</si>
  <si>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</si>
  <si>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</si>
  <si>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</si>
  <si>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</si>
  <si>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</si>
  <si>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</si>
  <si>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</si>
  <si>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</si>
  <si>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</si>
  <si>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</si>
  <si>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</si>
  <si>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</si>
  <si>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</si>
  <si>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</si>
  <si>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</si>
  <si>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</si>
  <si>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</si>
  <si>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000 01 05 02 01 05 0000510</t>
  </si>
  <si>
    <t>000 01 05 00 0000 0000 600</t>
  </si>
  <si>
    <t>000 01 05 02 0000 0000 600</t>
  </si>
  <si>
    <t>000 01 05 02 01 00 0000 610</t>
  </si>
  <si>
    <t>000 01 05 02 01 05 0000 610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</si>
  <si>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</si>
  <si>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</si>
  <si>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</si>
  <si>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</si>
  <si>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</si>
  <si>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000 01 03 01 00 05 0000 810</t>
  </si>
  <si>
    <t>000 01 03 01 00 00 0000 800</t>
  </si>
  <si>
    <t xml:space="preserve"> </t>
  </si>
  <si>
    <t>2020 год</t>
  </si>
  <si>
    <t xml:space="preserve">                                   к решению Представительного Собрания района "О районном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</si>
  <si>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</si>
  <si>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</si>
  <si>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 xml:space="preserve">                                    от _________________ № _______</t>
  </si>
  <si>
    <t>"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</si>
  <si>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</si>
  <si>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</si>
  <si>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</si>
  <si>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</si>
  <si>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2021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</si>
  <si>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</si>
  <si>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                                  бюджете на 2020 год и плановый период 2021 и 2022 годов"</t>
  </si>
  <si>
    <t xml:space="preserve">внутреннего финансирования дефицита районного бюджета на 2020 год и плановый период 2021 и 2022 годов </t>
  </si>
  <si>
    <t>2022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</si>
  <si>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</si>
  <si>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</si>
  <si>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</si>
  <si>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</si>
  <si>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</si>
  <si>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</si>
  <si>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</si>
  <si>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</si>
  <si>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</si>
  <si>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</si>
  <si>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</si>
  <si>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</si>
  <si>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</si>
  <si>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</si>
  <si>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000 01 02 00 00 05 0000 810
</t>
  </si>
  <si>
    <t xml:space="preserve">                                   от 23.12.2019 № 104</t>
  </si>
  <si>
    <t xml:space="preserve">                                   "Приложение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</si>
</sst>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80" zoomScaleSheetLayoutView="80" zoomScalePageLayoutView="0" workbookViewId="0" topLeftCell="B33">
      <selection activeCell="D35" sqref="D35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2.625" style="6" customWidth="1"/>
    <col min="5" max="5" width="13.375" style="1" customWidth="1"/>
    <col min="6" max="6" width="12.125" style="1" customWidth="1"/>
    <col min="7" max="16384" width="9.125" style="1" customWidth="1"/>
  </cols>
  <sheetData>
    <row r="1" spans="3:6" ht="18.75">
      <c r="C1" s="41" t="s">
        <v>33</v>
      </c>
      <c r="D1" s="41"/>
      <c r="E1" s="41"/>
      <c r="F1" s="41"/>
    </row>
    <row r="2" spans="3:6" ht="18.75">
      <c r="C2" s="42" t="s">
        <v>34</v>
      </c>
      <c r="D2" s="42"/>
      <c r="E2" s="42"/>
      <c r="F2" s="42"/>
    </row>
    <row r="3" spans="3:6" ht="18.75">
      <c r="C3" s="42" t="s">
        <v>35</v>
      </c>
      <c r="D3" s="42"/>
      <c r="E3" s="42"/>
      <c r="F3" s="42"/>
    </row>
    <row r="5" spans="3:6" ht="18.75">
      <c r="C5" s="41" t="s">
        <v>62</v>
      </c>
      <c r="D5" s="41"/>
      <c r="E5" s="41"/>
      <c r="F5" s="41"/>
    </row>
    <row r="6" spans="3:6" ht="18.75">
      <c r="C6" s="42" t="s">
        <v>32</v>
      </c>
      <c r="D6" s="42"/>
      <c r="E6" s="42"/>
      <c r="F6" s="42"/>
    </row>
    <row r="7" spans="3:6" ht="18.75">
      <c r="C7" s="41" t="s">
        <v>43</v>
      </c>
      <c r="D7" s="41"/>
      <c r="E7" s="41"/>
      <c r="F7" s="41"/>
    </row>
    <row r="8" spans="3:6" ht="18.75">
      <c r="C8" s="41" t="s">
        <v>61</v>
      </c>
      <c r="D8" s="41"/>
      <c r="E8" s="41"/>
      <c r="F8" s="41"/>
    </row>
    <row r="9" spans="3:4" ht="18.75">
      <c r="C9" s="25" t="s">
        <v>30</v>
      </c>
      <c r="D9" s="25"/>
    </row>
    <row r="10" spans="1:4" ht="18.75">
      <c r="A10" s="47" t="s">
        <v>0</v>
      </c>
      <c r="B10" s="47"/>
      <c r="C10" s="47"/>
      <c r="D10" s="47"/>
    </row>
    <row r="11" spans="1:4" ht="39" customHeight="1">
      <c r="A11" s="46" t="s">
        <v>44</v>
      </c>
      <c r="B11" s="46"/>
      <c r="C11" s="46"/>
      <c r="D11" s="46"/>
    </row>
    <row r="13" ht="18.75">
      <c r="F13" s="24" t="s">
        <v>2</v>
      </c>
    </row>
    <row r="14" spans="2:6" ht="108.75" customHeight="1">
      <c r="B14" s="44" t="s">
        <v>8</v>
      </c>
      <c r="C14" s="44" t="s">
        <v>12</v>
      </c>
      <c r="D14" s="43" t="s">
        <v>1</v>
      </c>
      <c r="E14" s="43"/>
      <c r="F14" s="43"/>
    </row>
    <row r="15" spans="2:6" ht="23.25" customHeight="1">
      <c r="B15" s="45"/>
      <c r="C15" s="45"/>
      <c r="D15" s="7" t="s">
        <v>31</v>
      </c>
      <c r="E15" s="7" t="s">
        <v>41</v>
      </c>
      <c r="F15" s="7" t="s">
        <v>45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>
      <c r="B17" s="32" t="s">
        <v>52</v>
      </c>
      <c r="C17" s="33" t="s">
        <v>51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56.25">
      <c r="B18" s="34" t="s">
        <v>53</v>
      </c>
      <c r="C18" s="35" t="s">
        <v>54</v>
      </c>
      <c r="D18" s="37">
        <f>D19</f>
        <v>0</v>
      </c>
      <c r="E18" s="37">
        <f>E19</f>
        <v>0</v>
      </c>
      <c r="F18" s="37">
        <f>F19</f>
        <v>0</v>
      </c>
    </row>
    <row r="19" spans="2:6" ht="75">
      <c r="B19" s="34" t="s">
        <v>56</v>
      </c>
      <c r="C19" s="35" t="s">
        <v>55</v>
      </c>
      <c r="D19" s="37">
        <f>20000-5365.9-2500+7770-214.5+200-7793-3306.2+100-8890.4</f>
        <v>0</v>
      </c>
      <c r="E19" s="38">
        <v>0</v>
      </c>
      <c r="F19" s="38">
        <v>0</v>
      </c>
    </row>
    <row r="20" spans="2:6" ht="51" customHeight="1">
      <c r="B20" s="34" t="s">
        <v>58</v>
      </c>
      <c r="C20" s="35" t="s">
        <v>57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>
      <c r="B21" s="34" t="s">
        <v>60</v>
      </c>
      <c r="C21" s="35" t="s">
        <v>59</v>
      </c>
      <c r="D21" s="37">
        <v>0</v>
      </c>
      <c r="E21" s="38">
        <v>0</v>
      </c>
      <c r="F21" s="40">
        <v>0</v>
      </c>
    </row>
    <row r="22" spans="2:6" ht="54.75" customHeight="1">
      <c r="B22" s="12" t="s">
        <v>13</v>
      </c>
      <c r="C22" s="13" t="s">
        <v>9</v>
      </c>
      <c r="D22" s="22">
        <f>D23+D25</f>
        <v>-15573.4</v>
      </c>
      <c r="E22" s="15">
        <f>E23+E25</f>
        <v>-4841.1</v>
      </c>
      <c r="F22" s="15">
        <f>F23+F25</f>
        <v>0</v>
      </c>
    </row>
    <row r="23" spans="2:6" ht="75">
      <c r="B23" s="4" t="s">
        <v>26</v>
      </c>
      <c r="C23" s="14" t="s">
        <v>23</v>
      </c>
      <c r="D23" s="26">
        <f>D24</f>
        <v>9585.5</v>
      </c>
      <c r="E23" s="16">
        <f>E24</f>
        <v>0</v>
      </c>
      <c r="F23" s="16">
        <f>F24</f>
        <v>0</v>
      </c>
    </row>
    <row r="24" spans="2:6" ht="93.75">
      <c r="B24" s="4" t="s">
        <v>24</v>
      </c>
      <c r="C24" s="14" t="s">
        <v>25</v>
      </c>
      <c r="D24" s="26">
        <v>9585.5</v>
      </c>
      <c r="E24" s="16">
        <v>0</v>
      </c>
      <c r="F24" s="16">
        <v>0</v>
      </c>
    </row>
    <row r="25" spans="2:6" s="9" customFormat="1" ht="62.25" customHeight="1">
      <c r="B25" s="4" t="s">
        <v>29</v>
      </c>
      <c r="C25" s="10" t="s">
        <v>27</v>
      </c>
      <c r="D25" s="8">
        <f>D26</f>
        <v>-25158.9</v>
      </c>
      <c r="E25" s="8">
        <f>E26</f>
        <v>-4841.1</v>
      </c>
      <c r="F25" s="8">
        <f>F26</f>
        <v>0</v>
      </c>
    </row>
    <row r="26" spans="2:6" ht="75">
      <c r="B26" s="4" t="s">
        <v>28</v>
      </c>
      <c r="C26" s="10" t="s">
        <v>42</v>
      </c>
      <c r="D26" s="8">
        <f>-10000+(-20000)+4841.1</f>
        <v>-25158.9</v>
      </c>
      <c r="E26" s="8">
        <v>-4841.1</v>
      </c>
      <c r="F26" s="8">
        <v>0</v>
      </c>
    </row>
    <row r="27" spans="2:6" ht="37.5">
      <c r="B27" s="2" t="s">
        <v>14</v>
      </c>
      <c r="C27" s="3" t="s">
        <v>48</v>
      </c>
      <c r="D27" s="39">
        <f>D31+D35</f>
        <v>3367.8</v>
      </c>
      <c r="E27" s="39">
        <f>E31+E35</f>
        <v>0</v>
      </c>
      <c r="F27" s="39">
        <f>F31+F35</f>
        <v>0</v>
      </c>
    </row>
    <row r="28" spans="2:6" ht="18.75">
      <c r="B28" s="4" t="s">
        <v>15</v>
      </c>
      <c r="C28" s="10" t="s">
        <v>3</v>
      </c>
      <c r="D28" s="8">
        <f>D31</f>
        <v>0</v>
      </c>
      <c r="E28" s="8">
        <f>E31</f>
        <v>0</v>
      </c>
      <c r="F28" s="8">
        <f>F31</f>
        <v>0</v>
      </c>
    </row>
    <row r="29" spans="2:6" ht="37.5">
      <c r="B29" s="4" t="s">
        <v>16</v>
      </c>
      <c r="C29" s="10" t="s">
        <v>10</v>
      </c>
      <c r="D29" s="8">
        <f>D31</f>
        <v>0</v>
      </c>
      <c r="E29" s="8">
        <f>E31</f>
        <v>0</v>
      </c>
      <c r="F29" s="8">
        <f>F31</f>
        <v>0</v>
      </c>
    </row>
    <row r="30" spans="2:6" ht="37.5">
      <c r="B30" s="4" t="s">
        <v>17</v>
      </c>
      <c r="C30" s="10" t="s">
        <v>11</v>
      </c>
      <c r="D30" s="8">
        <f>D31</f>
        <v>0</v>
      </c>
      <c r="E30" s="8">
        <f>E31</f>
        <v>0</v>
      </c>
      <c r="F30" s="8">
        <f>F31</f>
        <v>0</v>
      </c>
    </row>
    <row r="31" spans="2:6" ht="37.5">
      <c r="B31" s="4" t="s">
        <v>18</v>
      </c>
      <c r="C31" s="30" t="s">
        <v>49</v>
      </c>
      <c r="D31" s="8">
        <v>0</v>
      </c>
      <c r="E31" s="8">
        <v>0</v>
      </c>
      <c r="F31" s="8">
        <v>0</v>
      </c>
    </row>
    <row r="32" spans="2:6" ht="18.75">
      <c r="B32" s="4" t="s">
        <v>19</v>
      </c>
      <c r="C32" s="10" t="s">
        <v>4</v>
      </c>
      <c r="D32" s="8">
        <f>D35</f>
        <v>3367.8</v>
      </c>
      <c r="E32" s="8">
        <f>E35</f>
        <v>0</v>
      </c>
      <c r="F32" s="8">
        <f>F35</f>
        <v>0</v>
      </c>
    </row>
    <row r="33" spans="2:6" ht="37.5">
      <c r="B33" s="4" t="s">
        <v>20</v>
      </c>
      <c r="C33" s="10" t="s">
        <v>7</v>
      </c>
      <c r="D33" s="8">
        <f>D35</f>
        <v>3367.8</v>
      </c>
      <c r="E33" s="8">
        <f>E35</f>
        <v>0</v>
      </c>
      <c r="F33" s="8">
        <f>F35</f>
        <v>0</v>
      </c>
    </row>
    <row r="34" spans="2:6" ht="37.5">
      <c r="B34" s="4" t="s">
        <v>21</v>
      </c>
      <c r="C34" s="10" t="s">
        <v>6</v>
      </c>
      <c r="D34" s="8">
        <f>D35</f>
        <v>3367.8</v>
      </c>
      <c r="E34" s="8">
        <f>E35</f>
        <v>0</v>
      </c>
      <c r="F34" s="8">
        <f>F35</f>
        <v>0</v>
      </c>
    </row>
    <row r="35" spans="2:6" ht="37.5">
      <c r="B35" s="4" t="s">
        <v>22</v>
      </c>
      <c r="C35" s="30" t="s">
        <v>50</v>
      </c>
      <c r="D35" s="8">
        <f>1104.9-11.8+2274.7</f>
        <v>3367.8</v>
      </c>
      <c r="E35" s="8">
        <v>0</v>
      </c>
      <c r="F35" s="8">
        <v>0</v>
      </c>
    </row>
    <row r="36" spans="2:6" ht="56.25">
      <c r="B36" s="2" t="s">
        <v>37</v>
      </c>
      <c r="C36" s="27" t="s">
        <v>38</v>
      </c>
      <c r="D36" s="28">
        <f>D37+D38</f>
        <v>1900</v>
      </c>
      <c r="E36" s="28">
        <f>E37+E38</f>
        <v>0</v>
      </c>
      <c r="F36" s="28">
        <f>F37+F38</f>
        <v>0</v>
      </c>
    </row>
    <row r="37" spans="2:6" ht="75.75" customHeight="1">
      <c r="B37" s="4" t="s">
        <v>39</v>
      </c>
      <c r="C37" s="30" t="s">
        <v>47</v>
      </c>
      <c r="D37" s="8">
        <v>0</v>
      </c>
      <c r="E37" s="29">
        <v>0</v>
      </c>
      <c r="F37" s="29">
        <v>0</v>
      </c>
    </row>
    <row r="38" spans="2:6" ht="93.75">
      <c r="B38" s="4" t="s">
        <v>40</v>
      </c>
      <c r="C38" s="31" t="s">
        <v>46</v>
      </c>
      <c r="D38" s="8">
        <f>500+1400</f>
        <v>1900</v>
      </c>
      <c r="E38" s="29">
        <v>0</v>
      </c>
      <c r="F38" s="29">
        <v>0</v>
      </c>
    </row>
    <row r="39" spans="2:6" ht="19.5" thickBot="1">
      <c r="B39" s="20" t="s">
        <v>5</v>
      </c>
      <c r="C39" s="21"/>
      <c r="D39" s="22">
        <f>D27+D22+D36+D17</f>
        <v>-10305.6</v>
      </c>
      <c r="E39" s="22">
        <f>E27+E22+E36+E17</f>
        <v>-4841.1</v>
      </c>
      <c r="F39" s="22">
        <f>F27+F22+F36+F17</f>
        <v>0</v>
      </c>
    </row>
    <row r="40" spans="2:6" ht="19.5" customHeight="1">
      <c r="B40" s="17"/>
      <c r="C40" s="18"/>
      <c r="D40" s="19" t="s">
        <v>30</v>
      </c>
      <c r="F40" s="24" t="s">
        <v>36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A10:D10"/>
    <mergeCell ref="B14:B15"/>
    <mergeCell ref="C5:F5"/>
    <mergeCell ref="C6:F6"/>
    <mergeCell ref="C1:F1"/>
    <mergeCell ref="C2:F2"/>
    <mergeCell ref="C3:F3"/>
    <mergeCell ref="D14:F14"/>
    <mergeCell ref="C14:C15"/>
    <mergeCell ref="C7:F7"/>
    <mergeCell ref="C8:F8"/>
    <mergeCell ref="A11:D11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2020-11-14T06:48:49Z</cp:lastPrinted>
  <dcterms:created xsi:type="dcterms:W3CDTF">2006-09-19T12:50:58Z</dcterms:created>
  <dcterms:modified xsi:type="dcterms:W3CDTF">2020-12-22T09:52:28Z</dcterms:modified>
  <cp:category/>
  <cp:version/>
  <cp:contentType/>
  <cp:contentStatus/>
</cp:coreProperties>
</file>