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11145" activeTab="7"/>
  </bookViews>
  <sheets>
    <sheet name="Титул" sheetId="11" r:id="rId1"/>
    <sheet name="Табл.11" sheetId="8" r:id="rId2"/>
    <sheet name="Табл.12" sheetId="7" r:id="rId3"/>
    <sheet name="Табл.13" sheetId="6" r:id="rId4"/>
    <sheet name="Табл.14" sheetId="5" r:id="rId5"/>
    <sheet name="Табл.16" sheetId="9" r:id="rId6"/>
    <sheet name="Изменения МП" sheetId="13" r:id="rId7"/>
    <sheet name="Оц.Эфф.МП" sheetId="12" r:id="rId8"/>
    <sheet name="Лист1" sheetId="14" r:id="rId9"/>
  </sheets>
  <definedNames>
    <definedName name="_xlnm.Print_Area" localSheetId="1">Табл.11!$A$1:$G$14</definedName>
    <definedName name="_xlnm.Print_Area" localSheetId="5">Табл.16!$A$1:$F$12</definedName>
  </definedNames>
  <calcPr calcId="145621"/>
</workbook>
</file>

<file path=xl/calcChain.xml><?xml version="1.0" encoding="utf-8"?>
<calcChain xmlns="http://schemas.openxmlformats.org/spreadsheetml/2006/main">
  <c r="F9" i="12" l="1"/>
  <c r="D20" i="12" l="1"/>
  <c r="F10" i="12"/>
  <c r="B15" i="12" s="1"/>
  <c r="F22" i="12" l="1"/>
</calcChain>
</file>

<file path=xl/comments1.xml><?xml version="1.0" encoding="utf-8"?>
<comments xmlns="http://schemas.openxmlformats.org/spreadsheetml/2006/main">
  <authors>
    <author>odn</author>
  </authors>
  <commentList>
    <comment ref="A16" authorId="0">
      <text>
        <r>
          <rPr>
            <b/>
            <sz val="8"/>
            <color indexed="81"/>
            <rFont val="Tahoma"/>
            <family val="2"/>
            <charset val="204"/>
          </rPr>
          <t>odn:</t>
        </r>
        <r>
          <rPr>
            <sz val="8"/>
            <color indexed="81"/>
            <rFont val="Tahoma"/>
            <family val="2"/>
            <charset val="204"/>
          </rPr>
          <t xml:space="preserve">
Наименование муниципальной программы</t>
        </r>
      </text>
    </comment>
  </commentList>
</comments>
</file>

<file path=xl/comments2.xml><?xml version="1.0" encoding="utf-8"?>
<comments xmlns="http://schemas.openxmlformats.org/spreadsheetml/2006/main">
  <authors>
    <author>odn</author>
  </authors>
  <commentList>
    <comment ref="D4" authorId="0">
      <text>
        <r>
          <rPr>
            <b/>
            <sz val="8"/>
            <color indexed="81"/>
            <rFont val="Tahoma"/>
            <family val="2"/>
            <charset val="204"/>
          </rPr>
          <t>odn:</t>
        </r>
        <r>
          <rPr>
            <sz val="8"/>
            <color indexed="81"/>
            <rFont val="Tahoma"/>
            <family val="2"/>
            <charset val="204"/>
          </rPr>
          <t xml:space="preserve">
2015
</t>
        </r>
      </text>
    </comment>
  </commentList>
</comments>
</file>

<file path=xl/comments3.xml><?xml version="1.0" encoding="utf-8"?>
<comments xmlns="http://schemas.openxmlformats.org/spreadsheetml/2006/main">
  <authors>
    <author>odn</author>
  </authors>
  <commentList>
    <comment ref="C1" authorId="0">
      <text>
        <r>
          <rPr>
            <b/>
            <sz val="8"/>
            <color indexed="81"/>
            <rFont val="Tahoma"/>
            <family val="2"/>
            <charset val="204"/>
          </rPr>
          <t>odn:</t>
        </r>
        <r>
          <rPr>
            <sz val="8"/>
            <color indexed="81"/>
            <rFont val="Tahoma"/>
            <family val="2"/>
            <charset val="204"/>
          </rPr>
          <t xml:space="preserve">
Вводим наименование МП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odn:</t>
        </r>
        <r>
          <rPr>
            <sz val="8"/>
            <color indexed="81"/>
            <rFont val="Tahoma"/>
            <family val="2"/>
            <charset val="204"/>
          </rPr>
          <t xml:space="preserve">
Вводим количество индикаторов МП</t>
        </r>
      </text>
    </comment>
    <comment ref="A8" authorId="0">
      <text>
        <r>
          <rPr>
            <b/>
            <sz val="8"/>
            <color indexed="81"/>
            <rFont val="Tahoma"/>
            <family val="2"/>
            <charset val="204"/>
          </rPr>
          <t>odn:</t>
        </r>
        <r>
          <rPr>
            <sz val="8"/>
            <color indexed="81"/>
            <rFont val="Tahoma"/>
            <family val="2"/>
            <charset val="204"/>
          </rPr>
          <t xml:space="preserve">
Вводим плановые и фактические значения индикаторов и желаемую тенденцию их изменения</t>
        </r>
      </text>
    </comment>
    <comment ref="B20" authorId="0">
      <text>
        <r>
          <rPr>
            <b/>
            <sz val="8"/>
            <color indexed="81"/>
            <rFont val="Tahoma"/>
            <family val="2"/>
            <charset val="204"/>
          </rPr>
          <t>odn:</t>
        </r>
        <r>
          <rPr>
            <sz val="8"/>
            <color indexed="81"/>
            <rFont val="Tahoma"/>
            <family val="2"/>
            <charset val="204"/>
          </rPr>
          <t xml:space="preserve">
Вводим сумму планируемых затрат</t>
        </r>
      </text>
    </comment>
    <comment ref="C20" authorId="0">
      <text>
        <r>
          <rPr>
            <b/>
            <sz val="8"/>
            <color indexed="81"/>
            <rFont val="Tahoma"/>
            <family val="2"/>
            <charset val="204"/>
          </rPr>
          <t>odn:</t>
        </r>
        <r>
          <rPr>
            <sz val="8"/>
            <color indexed="81"/>
            <rFont val="Tahoma"/>
            <family val="2"/>
            <charset val="204"/>
          </rPr>
          <t xml:space="preserve">
Вводи сумму фактических затрат</t>
        </r>
      </text>
    </comment>
  </commentList>
</comments>
</file>

<file path=xl/sharedStrings.xml><?xml version="1.0" encoding="utf-8"?>
<sst xmlns="http://schemas.openxmlformats.org/spreadsheetml/2006/main" count="179" uniqueCount="132">
  <si>
    <t>план</t>
  </si>
  <si>
    <t>факт</t>
  </si>
  <si>
    <t>И общ.к</t>
  </si>
  <si>
    <t>ПДЦ общ. =</t>
  </si>
  <si>
    <t>Оценка степени достижения цели и решения задач программы</t>
  </si>
  <si>
    <t>ЭИС</t>
  </si>
  <si>
    <r>
      <t>З</t>
    </r>
    <r>
      <rPr>
        <vertAlign val="superscript"/>
        <sz val="11"/>
        <color indexed="8"/>
        <rFont val="Calibri"/>
        <family val="2"/>
        <charset val="204"/>
      </rPr>
      <t>б</t>
    </r>
  </si>
  <si>
    <r>
      <t>З</t>
    </r>
    <r>
      <rPr>
        <vertAlign val="superscript"/>
        <sz val="11"/>
        <color indexed="8"/>
        <rFont val="Calibri"/>
        <family val="2"/>
        <charset val="204"/>
      </rPr>
      <t>ф</t>
    </r>
  </si>
  <si>
    <t>Наименование муниципальной программы</t>
  </si>
  <si>
    <t>Оценка эффективности за</t>
  </si>
  <si>
    <t>Ответственный исполнитель</t>
  </si>
  <si>
    <t>ФИО</t>
  </si>
  <si>
    <t>Подпись</t>
  </si>
  <si>
    <t>Желаемая тенденция*</t>
  </si>
  <si>
    <t>* увеличение</t>
  </si>
  <si>
    <t>Оценка степени соответствия уровня затрат программы</t>
  </si>
  <si>
    <t>ПДЦ пр.=</t>
  </si>
  <si>
    <t>Сведения о достижении значений показателей (индикаторов)</t>
  </si>
  <si>
    <t>№ п/п</t>
  </si>
  <si>
    <t>Показатель (индикатор) наименование</t>
  </si>
  <si>
    <t>Ед. измерения</t>
  </si>
  <si>
    <t>Годы</t>
  </si>
  <si>
    <t xml:space="preserve">год, предшествующий отчетному &lt;4&gt; 
</t>
  </si>
  <si>
    <t>отчетный год</t>
  </si>
  <si>
    <t>&lt;4&gt; Приводится фактическое значение индикатора или показателя за год, предшествующий отчетному.</t>
  </si>
  <si>
    <t>Таблица 12</t>
  </si>
  <si>
    <t xml:space="preserve">Наименование основного мероприятия </t>
  </si>
  <si>
    <t>Плановый срок</t>
  </si>
  <si>
    <t>Фактический срок</t>
  </si>
  <si>
    <t>Результаты</t>
  </si>
  <si>
    <t xml:space="preserve">Проблемы, возникшие в ходе реализации мероприятия &lt;5&gt;    
</t>
  </si>
  <si>
    <t>начала реализации</t>
  </si>
  <si>
    <t>окончания реализации</t>
  </si>
  <si>
    <t xml:space="preserve">Подпрограмма 1                                                           </t>
  </si>
  <si>
    <t xml:space="preserve">...                                                                                                                                </t>
  </si>
  <si>
    <t>&lt;5&gt; При наличии отклонений плановых сроков реализации мероприятий от фактических приводится краткое описание проблем, а при отсутствии отклонений указывается "нет".</t>
  </si>
  <si>
    <t xml:space="preserve">Отчет об использовании бюджетных ассигнований бюджета района на реализацию муниципальной программы (тыс. руб.)
</t>
  </si>
  <si>
    <t>Таблица 13</t>
  </si>
  <si>
    <t xml:space="preserve">Статус </t>
  </si>
  <si>
    <t xml:space="preserve">Ответственный исполнитель, соисполнители </t>
  </si>
  <si>
    <t xml:space="preserve">Расходы (тыс. руб.), годы               </t>
  </si>
  <si>
    <t xml:space="preserve">сводная бюджетная роспись на отчетную дату &lt;6&gt;             
</t>
  </si>
  <si>
    <t>кассовое исполнение</t>
  </si>
  <si>
    <t>Муниципальная программа</t>
  </si>
  <si>
    <t xml:space="preserve">Подпрограмма 1 </t>
  </si>
  <si>
    <t>&lt;6&gt; Для годового отчета - 31 декабря отчетного года.</t>
  </si>
  <si>
    <t>&lt;7&gt; Под обеспечением реализации муниципальной программы понимается деятельность, не направленная на реализацию основных мероприятий подпрограмм.</t>
  </si>
  <si>
    <t>Отчет об использовании бюджетных ассигнований бюджета района, областного и федерального бюджетов, бюджетов сельских поселений и средств внебюджетных источников на реализацию муниципальной программы (тыс. руб.)</t>
  </si>
  <si>
    <t>Таблица 14</t>
  </si>
  <si>
    <t>Статус</t>
  </si>
  <si>
    <t xml:space="preserve">Наименование муниципальной программы, подпрограммы муниципальной программы, основного мероприятия    
</t>
  </si>
  <si>
    <t xml:space="preserve">Источники ресурсного обеспечения   </t>
  </si>
  <si>
    <t>Оценка расходов &lt;8&gt;</t>
  </si>
  <si>
    <t>Фактические расходы &lt;9&gt;</t>
  </si>
  <si>
    <t xml:space="preserve">Муниципальная программа   </t>
  </si>
  <si>
    <t xml:space="preserve">всего                        </t>
  </si>
  <si>
    <t xml:space="preserve">бюджет района                          </t>
  </si>
  <si>
    <t>федеральный бюджет</t>
  </si>
  <si>
    <t xml:space="preserve">областной бюджет                                 </t>
  </si>
  <si>
    <t xml:space="preserve">бюджеты сельских поселений  </t>
  </si>
  <si>
    <t xml:space="preserve">внебюджетные источники                 </t>
  </si>
  <si>
    <t xml:space="preserve">бюджет района                         </t>
  </si>
  <si>
    <t>&lt;8&gt; В соответствии с муниципальной программой.</t>
  </si>
  <si>
    <t>&lt;9&gt; Кассовые расходы по соответствующим источникам.</t>
  </si>
  <si>
    <t>Наименование муниципальной программы, подпрограммы муниципальной программы, основного мероприятия</t>
  </si>
  <si>
    <t>Сведения об ожидаемых значениях показателей (индикаторов)</t>
  </si>
  <si>
    <t>Таблица 16</t>
  </si>
  <si>
    <t xml:space="preserve">Показатель (индикатор) наименование        
</t>
  </si>
  <si>
    <t>Значения показателей (индикаторов)
муниципальной программы, подпрограммы муниципальной программы</t>
  </si>
  <si>
    <t>Обоснование отклонений значений показателя (индикатора) на конец отчетного года (при наличии)</t>
  </si>
  <si>
    <t xml:space="preserve">текущий год  </t>
  </si>
  <si>
    <t>тел.</t>
  </si>
  <si>
    <t>за</t>
  </si>
  <si>
    <t>год</t>
  </si>
  <si>
    <t>Индикатор (наименование)</t>
  </si>
  <si>
    <t>Ед. изм.</t>
  </si>
  <si>
    <t>Количество индикаторов</t>
  </si>
  <si>
    <t xml:space="preserve">   уменьшение</t>
  </si>
  <si>
    <t xml:space="preserve">Всего                    </t>
  </si>
  <si>
    <t xml:space="preserve">Сведения о степени выполнения основных мероприятий  муниципальной программы
</t>
  </si>
  <si>
    <t xml:space="preserve">Отчет о реализации и оценке эффективности муниципальной программы </t>
  </si>
  <si>
    <t>Ответственный исполнитель:</t>
  </si>
  <si>
    <t>Структурное подразделение</t>
  </si>
  <si>
    <t>Общая эффективность и результативность муниципальной программы</t>
  </si>
  <si>
    <t>Программа эффективна</t>
  </si>
  <si>
    <t>Программа частично эффективна</t>
  </si>
  <si>
    <t>Программа неэффективна</t>
  </si>
  <si>
    <t>1,90 и более</t>
  </si>
  <si>
    <t>от 1,90 до 1,75</t>
  </si>
  <si>
    <t>менее 1,75</t>
  </si>
  <si>
    <t>e-mail</t>
  </si>
  <si>
    <t xml:space="preserve">Обоснование отклонений значений показателя (индикатора) на конец отчетного года (при наличии) </t>
  </si>
  <si>
    <r>
      <rPr>
        <b/>
        <sz val="11"/>
        <color indexed="8"/>
        <rFont val="Calibri"/>
        <family val="2"/>
        <charset val="204"/>
      </rPr>
      <t>Основное мероприятие 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</si>
  <si>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Сведения об изменениях внесенных в муниципальную программу</t>
  </si>
  <si>
    <t>Реквизиты  нормативно-правового акта</t>
  </si>
  <si>
    <t>Перечень изменений</t>
  </si>
  <si>
    <t>Обоснование изменений</t>
  </si>
  <si>
    <t>кв.м.</t>
  </si>
  <si>
    <t>-</t>
  </si>
  <si>
    <t>сводная бюджетная роспись, план на 1   
января отчетного года</t>
  </si>
  <si>
    <t xml:space="preserve">ожидаемое значение на конец года </t>
  </si>
  <si>
    <t>Устойчивое развитие сельских территорий Белозерского муниципального района на 2014 - 2017 годы и на период до 2020 года</t>
  </si>
  <si>
    <t>Управление социально-экономического развития администрации района</t>
  </si>
  <si>
    <t>Лонкина Л. В.</t>
  </si>
  <si>
    <t>Администрация Белозерского муниципального района</t>
  </si>
  <si>
    <t>"Устойчивое развитие сельских территорий Белозерского района Вологодской области на 2014-2017 годы и на период до 2020 года"</t>
  </si>
  <si>
    <t>"Устойчивое развитие сельских территорий Белозерского муниципального района на 2014 - 2017 годы и на период до 2020 года"</t>
  </si>
  <si>
    <t>Таблица 15</t>
  </si>
  <si>
    <t>Общий объем ввода строительство (приобретение) жилья для граждан, проживающих в сельских поселениях Белозерского района</t>
  </si>
  <si>
    <t>Общий объем ввода строительство (приобретение) жилья  в сельских поселениях Белозерского района для молодых семей и молодых специалистов</t>
  </si>
  <si>
    <t xml:space="preserve">Общее количество семей улучшивших жилищные условия </t>
  </si>
  <si>
    <t>семей</t>
  </si>
  <si>
    <t>Строительство (приобретение) жилья для граждан, проживающих в сельских поселениях Белозерского  района</t>
  </si>
  <si>
    <t>belozersk35@yandex.ru</t>
  </si>
  <si>
    <t xml:space="preserve">В соответствии с постановлением Правительства РФ от 13.12.2017 г. № 1544 " О внесении изменений в государственную программу развития сельского хозяйства и регулирования рынков сельскохозяйственной продукции, сырья и продовольствия на 2013-2020 годы";                                                         Внесение изменений в постановление администрации района от 15.11.2013 г. № 1287, подраздела "Объемы и источники финансирования Программы" </t>
  </si>
  <si>
    <t>шт</t>
  </si>
  <si>
    <t xml:space="preserve">Основное мероприятие 2 </t>
  </si>
  <si>
    <t>Основное мероприятие 3</t>
  </si>
  <si>
    <t>Администрация района: отдел архитектуры и строительства администрации района.</t>
  </si>
  <si>
    <t>Строительство объектов инженерной инфраструктуры связи (в с. Артюшино)</t>
  </si>
  <si>
    <r>
      <rPr>
        <b/>
        <sz val="11"/>
        <color indexed="8"/>
        <rFont val="Calibri"/>
        <family val="2"/>
        <charset val="204"/>
      </rPr>
      <t xml:space="preserve">Основное мероприятие 3 </t>
    </r>
    <r>
      <rPr>
        <sz val="11"/>
        <color theme="1"/>
        <rFont val="Calibri"/>
        <family val="2"/>
        <charset val="204"/>
        <scheme val="minor"/>
      </rPr>
      <t xml:space="preserve">
Строительство объектов инженерной инфраструктуры связи (в с. Артюшино)</t>
    </r>
  </si>
  <si>
    <r>
      <rPr>
        <b/>
        <sz val="11"/>
        <color theme="1"/>
        <rFont val="Calibri"/>
        <family val="2"/>
        <charset val="204"/>
        <scheme val="minor"/>
      </rPr>
      <t xml:space="preserve">Основное мероприятие 1 </t>
    </r>
    <r>
      <rPr>
        <sz val="11"/>
        <color theme="1"/>
        <rFont val="Calibri"/>
        <family val="2"/>
        <charset val="204"/>
        <scheme val="minor"/>
      </rPr>
      <t xml:space="preserve">
Строительство (приобретение) жилья для граждан, проживающих в сельских поселениях Белозерского района</t>
    </r>
  </si>
  <si>
    <t>г. Белозерск, 2021 г.</t>
  </si>
  <si>
    <t>Замена здания ФАП в д. Карл Либкнехт на модульную конструкцию с/п Артюшинское</t>
  </si>
  <si>
    <r>
      <rPr>
        <b/>
        <sz val="11"/>
        <color indexed="8"/>
        <rFont val="Calibri"/>
        <family val="2"/>
        <charset val="204"/>
      </rPr>
      <t xml:space="preserve">Основное мероприятие 2 </t>
    </r>
    <r>
      <rPr>
        <sz val="11"/>
        <color theme="1"/>
        <rFont val="Calibri"/>
        <family val="2"/>
        <charset val="204"/>
        <scheme val="minor"/>
      </rPr>
      <t xml:space="preserve">
Замена здания ФАП в д. Карл Либкнехт на модульную конструкцию с/п Артюшинское</t>
    </r>
  </si>
  <si>
    <t>Постановление № 38 от 24.01.2018 О внесении изменений в постановление администрации района от 15.11.2013 № 1287; № 136 от 23.03.2018 О внесении изменений в постановление администрации района от 15.11.2013 № 1287;№ 321 от 28.06.2019 О внесении изменений в постановление администрации района от 15.11.2013 № 1287;№ 592 от 06.12.2019 О внесении изменений в постановление администрации района от 15.11.2013 № 1287;№ 626 от 23.12.2019 О внесении изменений в постановление администрации района от 15.11.2013 № 1287; № 51 от 31.01.2020 О внесении изменений в постановление администрации района от 15.11.2013 № 1287; № 180 от 16.04.2020 О внесении изменений в постановление администрации района от 15.11.2013 № 1287; № 186 от 23.04.2020 О внесении изменений в постановление администрации района от 15.11.2013 № 1287; № 534 от 22.12.2020 О внесении изменений в постановление администрации района от 15.11.2013 № 1287;</t>
  </si>
  <si>
    <t>2020 год</t>
  </si>
  <si>
    <t>(8817-56) 2 -16-99</t>
  </si>
  <si>
    <t xml:space="preserve">1.Устройство наружного водопровода и канализации; 2. Благоустройство территории и установка ограждения; </t>
  </si>
  <si>
    <t>Построен объект капитального строительства Антенно-мачтового сооружения по адресу: Белозерский район, с. Артюшино.</t>
  </si>
  <si>
    <t>В связи с отсутствием участников Программы</t>
  </si>
  <si>
    <t>Показатели не запланированы в  связи с отсутствием участников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</si>
</sst>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#,##0.0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30"/>
      <name val="Calibri"/>
      <family val="2"/>
      <charset val="204"/>
    </font>
    <font>
      <vertAlign val="superscript"/>
      <sz val="11"/>
      <color indexed="8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indexed="30"/>
      <name val="Calibri"/>
      <family val="2"/>
      <charset val="204"/>
    </font>
    <font>
      <sz val="12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wrapText="1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6" fillId="0" borderId="0" xfId="0" applyNumberFormat="1" applyFont="1" applyAlignment="1">
      <alignment horizontal="center"/>
    </xf>
    <xf numFmtId="0" fontId="7" fillId="0" borderId="0" xfId="0" applyFont="1" applyAlignment="1">
      <alignment horizontal="right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vertical="top" wrapText="1"/>
    </xf>
    <xf numFmtId="4" fontId="0" fillId="2" borderId="1" xfId="0" applyNumberFormat="1" applyFill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horizontal="center" vertical="top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Border="1" applyAlignment="1">
      <alignment horizontal="center" vertical="top" wrapText="1"/>
    </xf>
    <xf numFmtId="165" fontId="0" fillId="2" borderId="1" xfId="0" applyNumberFormat="1" applyFont="1" applyFill="1" applyBorder="1" applyAlignment="1">
      <alignment horizontal="center" vertical="top" wrapText="1"/>
    </xf>
    <xf numFmtId="165" fontId="0" fillId="2" borderId="1" xfId="0" applyNumberFormat="1" applyFill="1" applyBorder="1" applyAlignment="1">
      <alignment horizontal="center" vertical="top" wrapText="1"/>
    </xf>
    <xf numFmtId="0" fontId="0" fillId="0" borderId="4" xfId="0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166" fontId="0" fillId="2" borderId="1" xfId="0" applyNumberFormat="1" applyFont="1" applyFill="1" applyBorder="1" applyAlignment="1">
      <alignment vertical="top" wrapText="1"/>
    </xf>
    <xf numFmtId="166" fontId="0" fillId="0" borderId="1" xfId="0" applyNumberForma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Font="1" applyBorder="1"/>
    <xf numFmtId="0" fontId="0" fillId="0" borderId="1" xfId="0" applyFont="1" applyBorder="1" applyAlignment="1">
      <alignment horizontal="center" vertical="top" wrapText="1"/>
    </xf>
    <xf numFmtId="0" fontId="1" fillId="0" borderId="0" xfId="0" applyFont="1" applyFill="1"/>
    <xf numFmtId="0" fontId="0" fillId="0" borderId="0" xfId="0" applyFill="1"/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0" fillId="0" borderId="0" xfId="1" applyAlignment="1" applyProtection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2" fillId="0" borderId="7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lozersk35@yandex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BreakPreview" topLeftCell="A19" zoomScaleSheetLayoutView="100" workbookViewId="0">
      <selection activeCell="N19" sqref="N19"/>
    </sheetView>
  </sheetViews>
  <sheetFormatPr defaultRowHeight="15.75" x14ac:dyDescent="0.25"/>
  <cols>
    <col min="1" max="1" width="10.5703125" style="17" customWidth="1"/>
    <col min="2" max="3" width="9.140625" style="17"/>
    <col min="4" max="4" width="9.85546875" style="17" customWidth="1"/>
    <col min="5" max="5" width="10.7109375" style="17" customWidth="1"/>
    <col min="6" max="6" width="9.85546875" style="17" customWidth="1"/>
    <col min="7" max="8" width="9.140625" style="17"/>
    <col min="9" max="9" width="10.5703125" style="17" customWidth="1"/>
    <col min="10" max="16384" width="9.140625" style="17"/>
  </cols>
  <sheetData>
    <row r="1" spans="1:9" x14ac:dyDescent="0.25">
      <c r="A1" s="73" t="s">
        <v>104</v>
      </c>
      <c r="B1" s="73"/>
      <c r="C1" s="73"/>
      <c r="D1" s="73"/>
      <c r="E1" s="73"/>
      <c r="F1" s="73"/>
      <c r="G1" s="73"/>
      <c r="H1" s="73"/>
      <c r="I1" s="73"/>
    </row>
    <row r="14" spans="1:9" x14ac:dyDescent="0.25">
      <c r="A14" s="73" t="s">
        <v>80</v>
      </c>
      <c r="B14" s="73"/>
      <c r="C14" s="73"/>
      <c r="D14" s="73"/>
      <c r="E14" s="73"/>
      <c r="F14" s="73"/>
      <c r="G14" s="73"/>
      <c r="H14" s="73"/>
      <c r="I14" s="73"/>
    </row>
    <row r="15" spans="1:9" x14ac:dyDescent="0.25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78" customHeight="1" x14ac:dyDescent="0.25">
      <c r="A16" s="74" t="s">
        <v>106</v>
      </c>
      <c r="B16" s="74"/>
      <c r="C16" s="74"/>
      <c r="D16" s="74"/>
      <c r="E16" s="74"/>
      <c r="F16" s="74"/>
      <c r="G16" s="74"/>
      <c r="H16" s="74"/>
      <c r="I16" s="74"/>
    </row>
    <row r="17" spans="1:9" ht="15" customHeight="1" x14ac:dyDescent="0.25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40.5" customHeight="1" x14ac:dyDescent="0.35">
      <c r="A18" s="18"/>
      <c r="B18" s="18"/>
      <c r="D18" s="27" t="s">
        <v>72</v>
      </c>
      <c r="E18" s="27">
        <v>2020</v>
      </c>
      <c r="F18" s="27" t="s">
        <v>73</v>
      </c>
    </row>
    <row r="20" spans="1:9" ht="15" customHeight="1" x14ac:dyDescent="0.25"/>
    <row r="21" spans="1:9" ht="15" customHeight="1" x14ac:dyDescent="0.25"/>
    <row r="22" spans="1:9" ht="15" customHeight="1" x14ac:dyDescent="0.25"/>
    <row r="23" spans="1:9" ht="15" customHeight="1" x14ac:dyDescent="0.25"/>
    <row r="24" spans="1:9" ht="15" customHeight="1" x14ac:dyDescent="0.25"/>
    <row r="25" spans="1:9" ht="15" customHeight="1" x14ac:dyDescent="0.25"/>
    <row r="26" spans="1:9" ht="15" customHeight="1" x14ac:dyDescent="0.25"/>
    <row r="27" spans="1:9" ht="15.75" customHeight="1" x14ac:dyDescent="0.25"/>
    <row r="28" spans="1:9" ht="32.1" customHeight="1" x14ac:dyDescent="0.25">
      <c r="D28" s="75" t="s">
        <v>81</v>
      </c>
      <c r="E28" s="75"/>
      <c r="F28" s="75"/>
      <c r="G28" s="77" t="s">
        <v>102</v>
      </c>
      <c r="H28" s="77"/>
      <c r="I28" s="77"/>
    </row>
    <row r="29" spans="1:9" ht="32.1" customHeight="1" x14ac:dyDescent="0.25">
      <c r="D29" s="75" t="s">
        <v>82</v>
      </c>
      <c r="E29" s="75"/>
      <c r="F29" s="75"/>
      <c r="G29" s="78"/>
      <c r="H29" s="78"/>
      <c r="I29" s="78"/>
    </row>
    <row r="30" spans="1:9" x14ac:dyDescent="0.25">
      <c r="D30" s="76" t="s">
        <v>11</v>
      </c>
      <c r="E30" s="76"/>
      <c r="F30" s="76"/>
      <c r="G30" s="73" t="s">
        <v>103</v>
      </c>
      <c r="H30" s="73"/>
      <c r="I30" s="73"/>
    </row>
    <row r="31" spans="1:9" x14ac:dyDescent="0.25">
      <c r="D31" s="76" t="s">
        <v>71</v>
      </c>
      <c r="E31" s="76"/>
      <c r="F31" s="76"/>
      <c r="G31" s="73" t="s">
        <v>127</v>
      </c>
      <c r="H31" s="73"/>
      <c r="I31" s="73"/>
    </row>
    <row r="32" spans="1:9" x14ac:dyDescent="0.25">
      <c r="D32" s="32"/>
      <c r="E32" s="32"/>
      <c r="F32" s="32" t="s">
        <v>90</v>
      </c>
      <c r="G32" s="79" t="s">
        <v>113</v>
      </c>
      <c r="H32" s="80"/>
      <c r="I32" s="80"/>
    </row>
    <row r="33" spans="1:9" ht="32.1" customHeight="1" x14ac:dyDescent="0.25">
      <c r="D33" s="76"/>
      <c r="E33" s="76"/>
      <c r="F33" s="76"/>
      <c r="G33" s="81"/>
      <c r="H33" s="81"/>
      <c r="I33" s="81"/>
    </row>
    <row r="34" spans="1:9" x14ac:dyDescent="0.25">
      <c r="F34" s="17" t="s">
        <v>12</v>
      </c>
    </row>
    <row r="38" spans="1:9" ht="15" customHeight="1" x14ac:dyDescent="0.25"/>
    <row r="40" spans="1:9" x14ac:dyDescent="0.25">
      <c r="A40" s="73" t="s">
        <v>122</v>
      </c>
      <c r="B40" s="73"/>
      <c r="C40" s="73"/>
      <c r="D40" s="73"/>
      <c r="E40" s="73"/>
      <c r="F40" s="73"/>
      <c r="G40" s="73"/>
      <c r="H40" s="73"/>
      <c r="I40" s="73"/>
    </row>
  </sheetData>
  <mergeCells count="13">
    <mergeCell ref="A40:I40"/>
    <mergeCell ref="A1:I1"/>
    <mergeCell ref="A14:I14"/>
    <mergeCell ref="A16:I16"/>
    <mergeCell ref="D28:F28"/>
    <mergeCell ref="D29:F29"/>
    <mergeCell ref="D30:F30"/>
    <mergeCell ref="G28:I29"/>
    <mergeCell ref="G32:I33"/>
    <mergeCell ref="G30:I30"/>
    <mergeCell ref="D31:F31"/>
    <mergeCell ref="G31:I31"/>
    <mergeCell ref="D33:F33"/>
  </mergeCells>
  <phoneticPr fontId="9" type="noConversion"/>
  <hyperlinks>
    <hyperlink ref="G32" r:id="rId1"/>
  </hyperlinks>
  <pageMargins left="0.7" right="0.7" top="0.75" bottom="0.75" header="0.3" footer="0.3"/>
  <pageSetup paperSize="9" scale="9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topLeftCell="A7" zoomScaleSheetLayoutView="100" workbookViewId="0">
      <selection activeCell="G10" sqref="G10"/>
    </sheetView>
  </sheetViews>
  <sheetFormatPr defaultRowHeight="15" x14ac:dyDescent="0.25"/>
  <cols>
    <col min="1" max="1" width="5.42578125" style="4" customWidth="1"/>
    <col min="2" max="2" width="25.85546875" style="4" customWidth="1"/>
    <col min="3" max="3" width="14.140625" style="4" customWidth="1"/>
    <col min="4" max="4" width="18.28515625" style="4" customWidth="1"/>
    <col min="5" max="5" width="12.140625" style="4" customWidth="1"/>
    <col min="6" max="6" width="12.42578125" style="4" customWidth="1"/>
    <col min="7" max="7" width="40.5703125" style="4" customWidth="1"/>
    <col min="8" max="16384" width="9.140625" style="4"/>
  </cols>
  <sheetData>
    <row r="1" spans="1:9" ht="31.5" customHeight="1" x14ac:dyDescent="0.25">
      <c r="A1" s="88" t="s">
        <v>17</v>
      </c>
      <c r="B1" s="88"/>
      <c r="C1" s="88"/>
      <c r="D1" s="88"/>
      <c r="E1" s="88"/>
      <c r="F1" s="88"/>
      <c r="G1" s="88"/>
    </row>
    <row r="2" spans="1:9" x14ac:dyDescent="0.25">
      <c r="G2" s="3" t="s">
        <v>25</v>
      </c>
    </row>
    <row r="3" spans="1:9" ht="15" customHeight="1" x14ac:dyDescent="0.25">
      <c r="A3" s="89" t="s">
        <v>18</v>
      </c>
      <c r="B3" s="92" t="s">
        <v>19</v>
      </c>
      <c r="C3" s="89" t="s">
        <v>20</v>
      </c>
      <c r="D3" s="93" t="s">
        <v>21</v>
      </c>
      <c r="E3" s="93"/>
      <c r="F3" s="93"/>
      <c r="G3" s="94" t="s">
        <v>91</v>
      </c>
    </row>
    <row r="4" spans="1:9" ht="44.25" customHeight="1" x14ac:dyDescent="0.25">
      <c r="A4" s="90"/>
      <c r="B4" s="90"/>
      <c r="C4" s="90"/>
      <c r="D4" s="95" t="s">
        <v>22</v>
      </c>
      <c r="E4" s="96" t="s">
        <v>23</v>
      </c>
      <c r="F4" s="96"/>
      <c r="G4" s="93"/>
    </row>
    <row r="5" spans="1:9" ht="18" customHeight="1" x14ac:dyDescent="0.25">
      <c r="A5" s="91"/>
      <c r="B5" s="91"/>
      <c r="C5" s="91"/>
      <c r="D5" s="96"/>
      <c r="E5" s="5" t="s">
        <v>0</v>
      </c>
      <c r="F5" s="5" t="s">
        <v>1</v>
      </c>
      <c r="G5" s="93"/>
    </row>
    <row r="6" spans="1:9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9" ht="15" customHeight="1" x14ac:dyDescent="0.25">
      <c r="A7" s="7"/>
      <c r="B7" s="82" t="s">
        <v>101</v>
      </c>
      <c r="C7" s="83"/>
      <c r="D7" s="83"/>
      <c r="E7" s="83"/>
      <c r="F7" s="83"/>
      <c r="G7" s="84"/>
    </row>
    <row r="8" spans="1:9" ht="113.25" customHeight="1" x14ac:dyDescent="0.25">
      <c r="A8" s="6">
        <v>1</v>
      </c>
      <c r="B8" s="30" t="s">
        <v>108</v>
      </c>
      <c r="C8" s="13" t="s">
        <v>97</v>
      </c>
      <c r="D8" s="6" t="s">
        <v>98</v>
      </c>
      <c r="E8" s="6">
        <v>0</v>
      </c>
      <c r="F8" s="6">
        <v>0</v>
      </c>
      <c r="G8" s="85" t="s">
        <v>131</v>
      </c>
      <c r="H8" s="33"/>
      <c r="I8" s="34"/>
    </row>
    <row r="9" spans="1:9" ht="120" customHeight="1" x14ac:dyDescent="0.25">
      <c r="A9" s="45">
        <v>2</v>
      </c>
      <c r="B9" s="30" t="s">
        <v>109</v>
      </c>
      <c r="C9" s="13" t="s">
        <v>97</v>
      </c>
      <c r="D9" s="6" t="s">
        <v>98</v>
      </c>
      <c r="E9" s="6">
        <v>0</v>
      </c>
      <c r="F9" s="6">
        <v>0</v>
      </c>
      <c r="G9" s="86"/>
    </row>
    <row r="10" spans="1:9" ht="101.25" customHeight="1" x14ac:dyDescent="0.25">
      <c r="A10" s="45">
        <v>3</v>
      </c>
      <c r="B10" s="30" t="s">
        <v>110</v>
      </c>
      <c r="C10" s="13" t="s">
        <v>111</v>
      </c>
      <c r="D10" s="6"/>
      <c r="E10" s="6">
        <v>0</v>
      </c>
      <c r="F10" s="6">
        <v>0</v>
      </c>
      <c r="G10" s="71" t="s">
        <v>131</v>
      </c>
    </row>
    <row r="11" spans="1:9" ht="83.25" customHeight="1" x14ac:dyDescent="0.25">
      <c r="A11" s="45">
        <v>4</v>
      </c>
      <c r="B11" s="30" t="s">
        <v>123</v>
      </c>
      <c r="C11" s="51" t="s">
        <v>115</v>
      </c>
      <c r="D11" s="50"/>
      <c r="E11" s="50">
        <v>1</v>
      </c>
      <c r="F11" s="50">
        <v>1</v>
      </c>
      <c r="G11" s="49"/>
    </row>
    <row r="12" spans="1:9" ht="75.75" customHeight="1" x14ac:dyDescent="0.25">
      <c r="A12" s="6">
        <v>5</v>
      </c>
      <c r="B12" s="46" t="s">
        <v>119</v>
      </c>
      <c r="C12" s="8" t="s">
        <v>115</v>
      </c>
      <c r="D12" s="7"/>
      <c r="E12" s="7">
        <v>1</v>
      </c>
      <c r="F12" s="7">
        <v>1</v>
      </c>
      <c r="G12" s="7"/>
    </row>
    <row r="14" spans="1:9" x14ac:dyDescent="0.25">
      <c r="A14" s="87" t="s">
        <v>24</v>
      </c>
      <c r="B14" s="87"/>
      <c r="C14" s="87"/>
      <c r="D14" s="87"/>
      <c r="E14" s="87"/>
      <c r="F14" s="87"/>
      <c r="G14" s="87"/>
    </row>
  </sheetData>
  <mergeCells count="11">
    <mergeCell ref="B7:G7"/>
    <mergeCell ref="G8:G9"/>
    <mergeCell ref="A14:G14"/>
    <mergeCell ref="A1:G1"/>
    <mergeCell ref="A3:A5"/>
    <mergeCell ref="B3:B5"/>
    <mergeCell ref="C3:C5"/>
    <mergeCell ref="D3:F3"/>
    <mergeCell ref="G3:G5"/>
    <mergeCell ref="D4:D5"/>
    <mergeCell ref="E4:F4"/>
  </mergeCells>
  <phoneticPr fontId="9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topLeftCell="B7" zoomScaleSheetLayoutView="100" workbookViewId="0">
      <selection activeCell="H10" sqref="H10"/>
    </sheetView>
  </sheetViews>
  <sheetFormatPr defaultRowHeight="15" x14ac:dyDescent="0.25"/>
  <cols>
    <col min="1" max="1" width="5.42578125" style="4" customWidth="1"/>
    <col min="2" max="2" width="37.7109375" style="26" customWidth="1"/>
    <col min="3" max="3" width="22" style="4" customWidth="1"/>
    <col min="4" max="4" width="16.28515625" style="4" customWidth="1"/>
    <col min="5" max="5" width="15" style="4" customWidth="1"/>
    <col min="6" max="6" width="13.140625" style="4" customWidth="1"/>
    <col min="7" max="7" width="12.7109375" style="4" customWidth="1"/>
    <col min="8" max="8" width="16.85546875" style="4" customWidth="1"/>
    <col min="9" max="9" width="20.7109375" style="4" customWidth="1"/>
    <col min="10" max="10" width="23.28515625" style="4" customWidth="1"/>
    <col min="11" max="16384" width="9.140625" style="4"/>
  </cols>
  <sheetData>
    <row r="1" spans="1:10" ht="31.5" customHeight="1" x14ac:dyDescent="0.25">
      <c r="A1" s="88" t="s">
        <v>79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J2" s="3" t="s">
        <v>37</v>
      </c>
    </row>
    <row r="3" spans="1:10" ht="15" customHeight="1" x14ac:dyDescent="0.25">
      <c r="A3" s="93" t="s">
        <v>18</v>
      </c>
      <c r="B3" s="92" t="s">
        <v>26</v>
      </c>
      <c r="C3" s="94" t="s">
        <v>10</v>
      </c>
      <c r="D3" s="93" t="s">
        <v>27</v>
      </c>
      <c r="E3" s="93"/>
      <c r="F3" s="93" t="s">
        <v>28</v>
      </c>
      <c r="G3" s="93"/>
      <c r="H3" s="99" t="s">
        <v>29</v>
      </c>
      <c r="I3" s="99"/>
      <c r="J3" s="94" t="s">
        <v>30</v>
      </c>
    </row>
    <row r="4" spans="1:10" ht="44.25" customHeight="1" x14ac:dyDescent="0.25">
      <c r="A4" s="93"/>
      <c r="B4" s="91"/>
      <c r="C4" s="93"/>
      <c r="D4" s="5" t="s">
        <v>31</v>
      </c>
      <c r="E4" s="5" t="s">
        <v>32</v>
      </c>
      <c r="F4" s="5" t="s">
        <v>31</v>
      </c>
      <c r="G4" s="5" t="s">
        <v>32</v>
      </c>
      <c r="H4" s="5" t="s">
        <v>31</v>
      </c>
      <c r="I4" s="5" t="s">
        <v>32</v>
      </c>
      <c r="J4" s="99"/>
    </row>
    <row r="5" spans="1:10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5">
        <v>8</v>
      </c>
      <c r="I5" s="5">
        <v>9</v>
      </c>
      <c r="J5" s="5">
        <v>10</v>
      </c>
    </row>
    <row r="6" spans="1:10" hidden="1" x14ac:dyDescent="0.25">
      <c r="A6" s="7"/>
      <c r="B6" s="82" t="s">
        <v>33</v>
      </c>
      <c r="C6" s="97"/>
      <c r="D6" s="97"/>
      <c r="E6" s="97"/>
      <c r="F6" s="97"/>
      <c r="G6" s="97"/>
      <c r="H6" s="97"/>
      <c r="I6" s="97"/>
      <c r="J6" s="98"/>
    </row>
    <row r="7" spans="1:10" ht="90" x14ac:dyDescent="0.25">
      <c r="A7" s="7">
        <v>1</v>
      </c>
      <c r="B7" s="16" t="s">
        <v>121</v>
      </c>
      <c r="C7" s="40" t="s">
        <v>102</v>
      </c>
      <c r="D7" s="64">
        <v>0</v>
      </c>
      <c r="E7" s="65">
        <v>0</v>
      </c>
      <c r="F7" s="64">
        <v>0</v>
      </c>
      <c r="G7" s="65">
        <v>0</v>
      </c>
      <c r="H7" s="72" t="s">
        <v>130</v>
      </c>
      <c r="I7" s="72" t="s">
        <v>130</v>
      </c>
      <c r="J7" s="65"/>
    </row>
    <row r="8" spans="1:10" ht="120" x14ac:dyDescent="0.25">
      <c r="A8" s="7">
        <v>2</v>
      </c>
      <c r="B8" s="16" t="s">
        <v>124</v>
      </c>
      <c r="C8" s="40" t="s">
        <v>118</v>
      </c>
      <c r="D8" s="66">
        <v>2020</v>
      </c>
      <c r="E8" s="66">
        <v>2020</v>
      </c>
      <c r="F8" s="66">
        <v>2020</v>
      </c>
      <c r="G8" s="66">
        <v>2020</v>
      </c>
      <c r="H8" s="66" t="s">
        <v>128</v>
      </c>
      <c r="I8" s="66" t="s">
        <v>128</v>
      </c>
      <c r="J8" s="66"/>
    </row>
    <row r="9" spans="1:10" hidden="1" x14ac:dyDescent="0.25">
      <c r="A9" s="8"/>
      <c r="B9" s="15" t="s">
        <v>34</v>
      </c>
      <c r="C9" s="8"/>
      <c r="D9" s="8"/>
      <c r="E9" s="8"/>
      <c r="F9" s="8"/>
      <c r="G9" s="8"/>
      <c r="H9" s="8"/>
      <c r="I9" s="8"/>
      <c r="J9" s="8"/>
    </row>
    <row r="10" spans="1:10" ht="150" x14ac:dyDescent="0.25">
      <c r="A10" s="7">
        <v>2</v>
      </c>
      <c r="B10" s="53" t="s">
        <v>120</v>
      </c>
      <c r="C10" s="40" t="s">
        <v>118</v>
      </c>
      <c r="D10" s="54">
        <v>2019</v>
      </c>
      <c r="E10" s="54">
        <v>2020</v>
      </c>
      <c r="F10" s="54">
        <v>2019</v>
      </c>
      <c r="G10" s="54">
        <v>2020</v>
      </c>
      <c r="H10" s="54" t="s">
        <v>129</v>
      </c>
      <c r="I10" s="68" t="s">
        <v>129</v>
      </c>
      <c r="J10" s="54"/>
    </row>
    <row r="12" spans="1:10" ht="15" customHeight="1" x14ac:dyDescent="0.25">
      <c r="A12" s="78" t="s">
        <v>35</v>
      </c>
      <c r="B12" s="78"/>
      <c r="C12" s="78"/>
      <c r="D12" s="78"/>
      <c r="E12" s="78"/>
      <c r="F12" s="78"/>
      <c r="G12" s="78"/>
      <c r="H12" s="78"/>
      <c r="I12" s="78"/>
      <c r="J12" s="78"/>
    </row>
    <row r="18" spans="4:4" x14ac:dyDescent="0.25">
      <c r="D18" s="67"/>
    </row>
  </sheetData>
  <mergeCells count="10">
    <mergeCell ref="B6:J6"/>
    <mergeCell ref="A12:J12"/>
    <mergeCell ref="A1:J1"/>
    <mergeCell ref="A3:A4"/>
    <mergeCell ref="B3:B4"/>
    <mergeCell ref="C3:C4"/>
    <mergeCell ref="D3:E3"/>
    <mergeCell ref="F3:G3"/>
    <mergeCell ref="H3:I3"/>
    <mergeCell ref="J3:J4"/>
  </mergeCells>
  <phoneticPr fontId="9" type="noConversion"/>
  <pageMargins left="0.7" right="0.7" top="0.75" bottom="0.75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topLeftCell="A4" zoomScaleSheetLayoutView="100" workbookViewId="0">
      <selection activeCell="F8" sqref="F8"/>
    </sheetView>
  </sheetViews>
  <sheetFormatPr defaultRowHeight="15" x14ac:dyDescent="0.25"/>
  <cols>
    <col min="1" max="1" width="25.85546875" style="4" customWidth="1"/>
    <col min="2" max="2" width="32.42578125" style="4" customWidth="1"/>
    <col min="3" max="3" width="16.7109375" style="4" customWidth="1"/>
    <col min="4" max="4" width="19.7109375" style="4" customWidth="1"/>
    <col min="5" max="5" width="17.7109375" style="4" customWidth="1"/>
    <col min="6" max="6" width="13.7109375" style="4" customWidth="1"/>
    <col min="7" max="16384" width="9.140625" style="4"/>
  </cols>
  <sheetData>
    <row r="1" spans="1:6" ht="31.5" customHeight="1" x14ac:dyDescent="0.25">
      <c r="A1" s="88" t="s">
        <v>36</v>
      </c>
      <c r="B1" s="88"/>
      <c r="C1" s="88"/>
      <c r="D1" s="88"/>
      <c r="E1" s="88"/>
      <c r="F1" s="88"/>
    </row>
    <row r="2" spans="1:6" x14ac:dyDescent="0.25">
      <c r="F2" s="3" t="s">
        <v>48</v>
      </c>
    </row>
    <row r="3" spans="1:6" ht="15" customHeight="1" x14ac:dyDescent="0.25">
      <c r="A3" s="93" t="s">
        <v>38</v>
      </c>
      <c r="B3" s="94" t="s">
        <v>64</v>
      </c>
      <c r="C3" s="94" t="s">
        <v>39</v>
      </c>
      <c r="D3" s="100" t="s">
        <v>40</v>
      </c>
      <c r="E3" s="101"/>
      <c r="F3" s="102"/>
    </row>
    <row r="4" spans="1:6" ht="60" customHeight="1" x14ac:dyDescent="0.25">
      <c r="A4" s="93"/>
      <c r="B4" s="93"/>
      <c r="C4" s="93"/>
      <c r="D4" s="5" t="s">
        <v>99</v>
      </c>
      <c r="E4" s="10" t="s">
        <v>41</v>
      </c>
      <c r="F4" s="10" t="s">
        <v>42</v>
      </c>
    </row>
    <row r="5" spans="1:6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18" customHeight="1" x14ac:dyDescent="0.25">
      <c r="A6" s="103" t="s">
        <v>43</v>
      </c>
      <c r="B6" s="104" t="s">
        <v>101</v>
      </c>
      <c r="C6" s="11" t="s">
        <v>78</v>
      </c>
      <c r="D6" s="59">
        <v>5180.67</v>
      </c>
      <c r="E6" s="59">
        <v>5180.67</v>
      </c>
      <c r="F6" s="59">
        <v>5180.67</v>
      </c>
    </row>
    <row r="7" spans="1:6" ht="53.25" customHeight="1" x14ac:dyDescent="0.25">
      <c r="A7" s="103"/>
      <c r="B7" s="105"/>
      <c r="C7" s="40"/>
      <c r="D7" s="59">
        <v>5180.67</v>
      </c>
      <c r="E7" s="59">
        <v>5180.67</v>
      </c>
      <c r="F7" s="59">
        <v>5180.67</v>
      </c>
    </row>
    <row r="8" spans="1:6" ht="144" customHeight="1" x14ac:dyDescent="0.25">
      <c r="A8" s="16" t="s">
        <v>92</v>
      </c>
      <c r="B8" s="30" t="s">
        <v>112</v>
      </c>
      <c r="C8" s="44" t="s">
        <v>102</v>
      </c>
      <c r="D8" s="41">
        <v>0</v>
      </c>
      <c r="E8" s="41">
        <v>0</v>
      </c>
      <c r="F8" s="41">
        <v>0</v>
      </c>
    </row>
    <row r="9" spans="1:6" ht="125.25" customHeight="1" x14ac:dyDescent="0.25">
      <c r="A9" s="57" t="s">
        <v>116</v>
      </c>
      <c r="B9" s="30" t="s">
        <v>123</v>
      </c>
      <c r="C9" s="44" t="s">
        <v>118</v>
      </c>
      <c r="D9" s="41">
        <v>167</v>
      </c>
      <c r="E9" s="41">
        <v>167</v>
      </c>
      <c r="F9" s="41">
        <v>167</v>
      </c>
    </row>
    <row r="10" spans="1:6" ht="90" x14ac:dyDescent="0.25">
      <c r="A10" s="57" t="s">
        <v>117</v>
      </c>
      <c r="B10" s="30" t="s">
        <v>119</v>
      </c>
      <c r="C10" s="40" t="s">
        <v>118</v>
      </c>
      <c r="D10" s="58">
        <v>5013.67</v>
      </c>
      <c r="E10" s="58">
        <v>5013.67</v>
      </c>
      <c r="F10" s="58">
        <v>5013.67</v>
      </c>
    </row>
    <row r="11" spans="1:6" x14ac:dyDescent="0.25">
      <c r="A11" s="88" t="s">
        <v>45</v>
      </c>
      <c r="B11" s="88"/>
      <c r="C11" s="88"/>
      <c r="D11" s="88"/>
      <c r="E11" s="88"/>
      <c r="F11" s="88"/>
    </row>
    <row r="12" spans="1:6" ht="30.75" customHeight="1" x14ac:dyDescent="0.25">
      <c r="A12" s="88" t="s">
        <v>46</v>
      </c>
      <c r="B12" s="88"/>
      <c r="C12" s="88"/>
      <c r="D12" s="88"/>
      <c r="E12" s="88"/>
      <c r="F12" s="88"/>
    </row>
  </sheetData>
  <mergeCells count="9">
    <mergeCell ref="A11:F11"/>
    <mergeCell ref="A12:F12"/>
    <mergeCell ref="A1:F1"/>
    <mergeCell ref="A3:A4"/>
    <mergeCell ref="B3:B4"/>
    <mergeCell ref="C3:C4"/>
    <mergeCell ref="D3:F3"/>
    <mergeCell ref="A6:A7"/>
    <mergeCell ref="B6:B7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view="pageBreakPreview" zoomScaleSheetLayoutView="100" workbookViewId="0">
      <selection activeCell="E7" sqref="E7"/>
    </sheetView>
  </sheetViews>
  <sheetFormatPr defaultRowHeight="15" x14ac:dyDescent="0.25"/>
  <cols>
    <col min="1" max="1" width="25" style="4" customWidth="1"/>
    <col min="2" max="2" width="31.28515625" style="4" customWidth="1"/>
    <col min="3" max="3" width="28" style="4" customWidth="1"/>
    <col min="4" max="4" width="16.42578125" style="4" customWidth="1"/>
    <col min="5" max="5" width="14.85546875" style="4" customWidth="1"/>
    <col min="6" max="6" width="13.28515625" style="4" customWidth="1"/>
    <col min="7" max="16384" width="9.140625" style="4"/>
  </cols>
  <sheetData>
    <row r="1" spans="1:6" ht="31.5" customHeight="1" x14ac:dyDescent="0.25">
      <c r="A1" s="88" t="s">
        <v>47</v>
      </c>
      <c r="B1" s="88"/>
      <c r="C1" s="88"/>
      <c r="D1" s="88"/>
      <c r="E1" s="88"/>
      <c r="F1" s="12"/>
    </row>
    <row r="2" spans="1:6" x14ac:dyDescent="0.25">
      <c r="E2" s="3" t="s">
        <v>107</v>
      </c>
      <c r="F2" s="3"/>
    </row>
    <row r="3" spans="1:6" ht="63.75" customHeight="1" x14ac:dyDescent="0.25">
      <c r="A3" s="6" t="s">
        <v>49</v>
      </c>
      <c r="B3" s="13" t="s">
        <v>50</v>
      </c>
      <c r="C3" s="13" t="s">
        <v>51</v>
      </c>
      <c r="D3" s="13" t="s">
        <v>52</v>
      </c>
      <c r="E3" s="13" t="s">
        <v>53</v>
      </c>
      <c r="F3" s="3"/>
    </row>
    <row r="4" spans="1:6" s="14" customFormat="1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</row>
    <row r="5" spans="1:6" ht="16.5" customHeight="1" x14ac:dyDescent="0.25">
      <c r="A5" s="106" t="s">
        <v>54</v>
      </c>
      <c r="B5" s="109" t="s">
        <v>101</v>
      </c>
      <c r="C5" s="15" t="s">
        <v>55</v>
      </c>
      <c r="D5" s="42">
        <v>5180.67</v>
      </c>
      <c r="E5" s="42">
        <v>5180.67</v>
      </c>
    </row>
    <row r="6" spans="1:6" x14ac:dyDescent="0.25">
      <c r="A6" s="107"/>
      <c r="B6" s="110"/>
      <c r="C6" s="16" t="s">
        <v>56</v>
      </c>
      <c r="D6" s="43">
        <v>793.37</v>
      </c>
      <c r="E6" s="43">
        <v>793.37</v>
      </c>
    </row>
    <row r="7" spans="1:6" x14ac:dyDescent="0.25">
      <c r="A7" s="107"/>
      <c r="B7" s="110"/>
      <c r="C7" s="15" t="s">
        <v>57</v>
      </c>
      <c r="D7" s="48">
        <v>0</v>
      </c>
      <c r="E7" s="48">
        <v>0</v>
      </c>
    </row>
    <row r="8" spans="1:6" x14ac:dyDescent="0.25">
      <c r="A8" s="107"/>
      <c r="B8" s="110"/>
      <c r="C8" s="15" t="s">
        <v>58</v>
      </c>
      <c r="D8" s="42">
        <v>4387.3</v>
      </c>
      <c r="E8" s="42">
        <v>4387.3</v>
      </c>
    </row>
    <row r="9" spans="1:6" ht="30" x14ac:dyDescent="0.25">
      <c r="A9" s="107"/>
      <c r="B9" s="110"/>
      <c r="C9" s="15" t="s">
        <v>59</v>
      </c>
      <c r="D9" s="48">
        <v>0</v>
      </c>
      <c r="E9" s="47">
        <v>0</v>
      </c>
    </row>
    <row r="10" spans="1:6" x14ac:dyDescent="0.25">
      <c r="A10" s="108"/>
      <c r="B10" s="110"/>
      <c r="C10" s="15" t="s">
        <v>60</v>
      </c>
      <c r="D10" s="42">
        <v>0</v>
      </c>
      <c r="E10" s="43">
        <v>0</v>
      </c>
    </row>
    <row r="11" spans="1:6" hidden="1" x14ac:dyDescent="0.25">
      <c r="A11" s="110" t="s">
        <v>44</v>
      </c>
      <c r="B11" s="110"/>
      <c r="C11" s="15" t="s">
        <v>55</v>
      </c>
      <c r="D11" s="15"/>
      <c r="E11" s="15"/>
    </row>
    <row r="12" spans="1:6" hidden="1" x14ac:dyDescent="0.25">
      <c r="A12" s="110"/>
      <c r="B12" s="110"/>
      <c r="C12" s="16" t="s">
        <v>61</v>
      </c>
      <c r="D12" s="15"/>
      <c r="E12" s="15"/>
    </row>
    <row r="13" spans="1:6" hidden="1" x14ac:dyDescent="0.25">
      <c r="A13" s="110"/>
      <c r="B13" s="110"/>
      <c r="C13" s="15" t="s">
        <v>57</v>
      </c>
      <c r="D13" s="15"/>
      <c r="E13" s="15"/>
    </row>
    <row r="14" spans="1:6" hidden="1" x14ac:dyDescent="0.25">
      <c r="A14" s="110"/>
      <c r="B14" s="110"/>
      <c r="C14" s="15" t="s">
        <v>58</v>
      </c>
      <c r="D14" s="15"/>
      <c r="E14" s="15"/>
    </row>
    <row r="15" spans="1:6" ht="30" hidden="1" x14ac:dyDescent="0.25">
      <c r="A15" s="110"/>
      <c r="B15" s="110"/>
      <c r="C15" s="15" t="s">
        <v>59</v>
      </c>
      <c r="D15" s="15"/>
      <c r="E15" s="15"/>
    </row>
    <row r="16" spans="1:6" ht="17.25" hidden="1" customHeight="1" x14ac:dyDescent="0.25">
      <c r="A16" s="110"/>
      <c r="B16" s="110"/>
      <c r="C16" s="15" t="s">
        <v>60</v>
      </c>
      <c r="D16" s="15"/>
      <c r="E16" s="15"/>
    </row>
    <row r="18" spans="1:5" x14ac:dyDescent="0.25">
      <c r="A18" s="87" t="s">
        <v>62</v>
      </c>
      <c r="B18" s="87"/>
      <c r="C18" s="87"/>
      <c r="D18" s="87"/>
      <c r="E18" s="87"/>
    </row>
    <row r="19" spans="1:5" x14ac:dyDescent="0.25">
      <c r="A19" s="87" t="s">
        <v>63</v>
      </c>
      <c r="B19" s="87"/>
      <c r="C19" s="87"/>
      <c r="D19" s="87"/>
      <c r="E19" s="87"/>
    </row>
  </sheetData>
  <mergeCells count="7">
    <mergeCell ref="A19:E19"/>
    <mergeCell ref="A1:E1"/>
    <mergeCell ref="A5:A10"/>
    <mergeCell ref="B5:B10"/>
    <mergeCell ref="A11:A16"/>
    <mergeCell ref="B11:B16"/>
    <mergeCell ref="A18:E18"/>
  </mergeCells>
  <phoneticPr fontId="9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"/>
  <sheetViews>
    <sheetView view="pageBreakPreview" zoomScaleSheetLayoutView="100" workbookViewId="0">
      <selection activeCell="G5" sqref="G5"/>
    </sheetView>
  </sheetViews>
  <sheetFormatPr defaultRowHeight="15" x14ac:dyDescent="0.25"/>
  <cols>
    <col min="1" max="1" width="5.28515625" style="4" customWidth="1"/>
    <col min="2" max="2" width="19.7109375" style="4" customWidth="1"/>
    <col min="3" max="3" width="7.7109375" style="4" customWidth="1"/>
    <col min="4" max="4" width="15.85546875" style="4" customWidth="1"/>
    <col min="5" max="5" width="16.42578125" style="4" customWidth="1"/>
    <col min="6" max="6" width="27.7109375" style="4" customWidth="1"/>
    <col min="7" max="7" width="42.28515625" style="4" customWidth="1"/>
    <col min="8" max="16384" width="9.140625" style="4"/>
  </cols>
  <sheetData>
    <row r="1" spans="1:7" ht="28.5" customHeight="1" x14ac:dyDescent="0.25">
      <c r="A1" s="88" t="s">
        <v>65</v>
      </c>
      <c r="B1" s="88"/>
      <c r="C1" s="88"/>
      <c r="D1" s="88"/>
      <c r="E1" s="88"/>
      <c r="F1" s="88"/>
      <c r="G1" s="12"/>
    </row>
    <row r="2" spans="1:7" x14ac:dyDescent="0.25">
      <c r="F2" s="3" t="s">
        <v>66</v>
      </c>
      <c r="G2" s="3"/>
    </row>
    <row r="3" spans="1:7" ht="82.5" customHeight="1" x14ac:dyDescent="0.25">
      <c r="A3" s="93" t="s">
        <v>18</v>
      </c>
      <c r="B3" s="94" t="s">
        <v>67</v>
      </c>
      <c r="C3" s="94" t="s">
        <v>75</v>
      </c>
      <c r="D3" s="94" t="s">
        <v>68</v>
      </c>
      <c r="E3" s="93"/>
      <c r="F3" s="94" t="s">
        <v>69</v>
      </c>
    </row>
    <row r="4" spans="1:7" ht="18" customHeight="1" x14ac:dyDescent="0.25">
      <c r="A4" s="93"/>
      <c r="B4" s="93"/>
      <c r="C4" s="93"/>
      <c r="D4" s="94" t="s">
        <v>70</v>
      </c>
      <c r="E4" s="93"/>
      <c r="F4" s="93"/>
    </row>
    <row r="5" spans="1:7" ht="45.75" customHeight="1" x14ac:dyDescent="0.25">
      <c r="A5" s="93"/>
      <c r="B5" s="93"/>
      <c r="C5" s="93"/>
      <c r="D5" s="6" t="s">
        <v>0</v>
      </c>
      <c r="E5" s="10" t="s">
        <v>100</v>
      </c>
      <c r="F5" s="93"/>
    </row>
    <row r="6" spans="1:7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</row>
    <row r="7" spans="1:7" ht="30" customHeight="1" x14ac:dyDescent="0.25">
      <c r="A7" s="7"/>
      <c r="B7" s="114" t="s">
        <v>101</v>
      </c>
      <c r="C7" s="115"/>
      <c r="D7" s="115"/>
      <c r="E7" s="115"/>
      <c r="F7" s="115"/>
    </row>
    <row r="8" spans="1:7" ht="84" x14ac:dyDescent="0.25">
      <c r="A8" s="60">
        <v>1</v>
      </c>
      <c r="B8" s="61" t="s">
        <v>108</v>
      </c>
      <c r="C8" s="60" t="s">
        <v>97</v>
      </c>
      <c r="D8" s="62">
        <v>0</v>
      </c>
      <c r="E8" s="62">
        <v>0</v>
      </c>
      <c r="F8" s="111"/>
    </row>
    <row r="9" spans="1:7" ht="101.25" customHeight="1" x14ac:dyDescent="0.25">
      <c r="A9" s="60">
        <v>2</v>
      </c>
      <c r="B9" s="61" t="s">
        <v>109</v>
      </c>
      <c r="C9" s="60" t="s">
        <v>97</v>
      </c>
      <c r="D9" s="62">
        <v>0</v>
      </c>
      <c r="E9" s="62">
        <v>0</v>
      </c>
      <c r="F9" s="112"/>
    </row>
    <row r="10" spans="1:7" ht="60" customHeight="1" x14ac:dyDescent="0.25">
      <c r="A10" s="60">
        <v>3</v>
      </c>
      <c r="B10" s="61" t="s">
        <v>110</v>
      </c>
      <c r="C10" s="60" t="s">
        <v>111</v>
      </c>
      <c r="D10" s="63">
        <v>0</v>
      </c>
      <c r="E10" s="63">
        <v>0</v>
      </c>
      <c r="F10" s="112"/>
    </row>
    <row r="11" spans="1:7" ht="60" customHeight="1" x14ac:dyDescent="0.25">
      <c r="A11" s="60">
        <v>4</v>
      </c>
      <c r="B11" s="61" t="s">
        <v>123</v>
      </c>
      <c r="C11" s="60" t="s">
        <v>115</v>
      </c>
      <c r="D11" s="63">
        <v>1</v>
      </c>
      <c r="E11" s="63">
        <v>1</v>
      </c>
      <c r="F11" s="112"/>
    </row>
    <row r="12" spans="1:7" ht="179.25" customHeight="1" x14ac:dyDescent="0.25">
      <c r="A12" s="60">
        <v>5</v>
      </c>
      <c r="B12" s="61" t="s">
        <v>119</v>
      </c>
      <c r="C12" s="60" t="s">
        <v>115</v>
      </c>
      <c r="D12" s="63">
        <v>1</v>
      </c>
      <c r="E12" s="63">
        <v>1</v>
      </c>
      <c r="F12" s="113"/>
    </row>
  </sheetData>
  <mergeCells count="9">
    <mergeCell ref="F8:F12"/>
    <mergeCell ref="B7:F7"/>
    <mergeCell ref="A1:F1"/>
    <mergeCell ref="A3:A5"/>
    <mergeCell ref="B3:B5"/>
    <mergeCell ref="C3:C5"/>
    <mergeCell ref="D3:E3"/>
    <mergeCell ref="F3:F5"/>
    <mergeCell ref="D4:E4"/>
  </mergeCells>
  <phoneticPr fontId="9" type="noConversion"/>
  <pageMargins left="0.7" right="0.7" top="0.75" bottom="0.75" header="0.3" footer="0.3"/>
  <pageSetup paperSize="9" scale="92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4" sqref="B4"/>
    </sheetView>
  </sheetViews>
  <sheetFormatPr defaultRowHeight="15" x14ac:dyDescent="0.25"/>
  <cols>
    <col min="1" max="1" width="5.5703125" customWidth="1"/>
    <col min="2" max="2" width="70.5703125" customWidth="1"/>
    <col min="3" max="3" width="29.28515625" customWidth="1"/>
    <col min="4" max="4" width="25.28515625" customWidth="1"/>
  </cols>
  <sheetData>
    <row r="1" spans="1:4" ht="29.25" customHeight="1" x14ac:dyDescent="0.25">
      <c r="A1" s="116" t="s">
        <v>93</v>
      </c>
      <c r="B1" s="116"/>
      <c r="C1" s="116"/>
      <c r="D1" s="116"/>
    </row>
    <row r="2" spans="1:4" ht="36" customHeight="1" x14ac:dyDescent="0.25">
      <c r="A2" s="6" t="s">
        <v>18</v>
      </c>
      <c r="B2" s="13" t="s">
        <v>95</v>
      </c>
      <c r="C2" s="13" t="s">
        <v>96</v>
      </c>
      <c r="D2" s="13" t="s">
        <v>94</v>
      </c>
    </row>
    <row r="3" spans="1:4" x14ac:dyDescent="0.25">
      <c r="A3" s="6">
        <v>1</v>
      </c>
      <c r="B3" s="6">
        <v>2</v>
      </c>
      <c r="C3" s="6">
        <v>3</v>
      </c>
      <c r="D3" s="6">
        <v>4</v>
      </c>
    </row>
    <row r="4" spans="1:4" ht="268.5" customHeight="1" x14ac:dyDescent="0.25">
      <c r="A4" s="35">
        <v>1</v>
      </c>
      <c r="B4" s="16" t="s">
        <v>125</v>
      </c>
      <c r="C4" s="16" t="s">
        <v>114</v>
      </c>
      <c r="D4" s="13"/>
    </row>
  </sheetData>
  <mergeCells count="1">
    <mergeCell ref="A1:D1"/>
  </mergeCells>
  <phoneticPr fontId="9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K13" sqref="K13"/>
    </sheetView>
  </sheetViews>
  <sheetFormatPr defaultRowHeight="15" x14ac:dyDescent="0.25"/>
  <cols>
    <col min="1" max="1" width="29" customWidth="1"/>
    <col min="2" max="2" width="10" customWidth="1"/>
    <col min="3" max="3" width="12.42578125" customWidth="1"/>
  </cols>
  <sheetData>
    <row r="1" spans="1:15" ht="20.100000000000001" customHeight="1" x14ac:dyDescent="0.25">
      <c r="A1" s="124" t="s">
        <v>8</v>
      </c>
      <c r="B1" s="124"/>
      <c r="C1" s="125" t="s">
        <v>105</v>
      </c>
      <c r="D1" s="126"/>
      <c r="E1" s="126"/>
      <c r="F1" s="126"/>
      <c r="G1" s="126"/>
      <c r="H1" s="127"/>
    </row>
    <row r="2" spans="1:15" ht="26.25" customHeight="1" x14ac:dyDescent="0.25">
      <c r="A2" s="124"/>
      <c r="B2" s="124"/>
      <c r="C2" s="128"/>
      <c r="D2" s="129"/>
      <c r="E2" s="129"/>
      <c r="F2" s="129"/>
      <c r="G2" s="129"/>
      <c r="H2" s="130"/>
    </row>
    <row r="3" spans="1:15" ht="20.100000000000001" customHeight="1" x14ac:dyDescent="0.25">
      <c r="A3" s="124" t="s">
        <v>9</v>
      </c>
      <c r="B3" s="124"/>
      <c r="C3" s="131" t="s">
        <v>126</v>
      </c>
      <c r="D3" s="131"/>
      <c r="E3" s="131"/>
      <c r="F3" s="131"/>
      <c r="G3" s="131"/>
      <c r="H3" s="131"/>
    </row>
    <row r="4" spans="1:15" x14ac:dyDescent="0.25">
      <c r="A4" s="69" t="s">
        <v>4</v>
      </c>
      <c r="B4" s="70"/>
      <c r="C4" s="70"/>
      <c r="D4" s="70"/>
      <c r="E4" s="70"/>
      <c r="F4" s="70"/>
      <c r="G4" s="70"/>
      <c r="H4" s="70"/>
    </row>
    <row r="5" spans="1:15" x14ac:dyDescent="0.25">
      <c r="A5" s="1"/>
    </row>
    <row r="6" spans="1:15" x14ac:dyDescent="0.25">
      <c r="A6" t="s">
        <v>76</v>
      </c>
      <c r="B6" s="2">
        <v>2</v>
      </c>
    </row>
    <row r="8" spans="1:15" ht="30" x14ac:dyDescent="0.25">
      <c r="A8" s="13" t="s">
        <v>74</v>
      </c>
      <c r="B8" s="13" t="s">
        <v>75</v>
      </c>
      <c r="C8" s="13" t="s">
        <v>13</v>
      </c>
      <c r="D8" s="13" t="s">
        <v>0</v>
      </c>
      <c r="E8" s="13" t="s">
        <v>1</v>
      </c>
      <c r="F8" s="13" t="s">
        <v>2</v>
      </c>
    </row>
    <row r="9" spans="1:15" ht="69.75" customHeight="1" x14ac:dyDescent="0.25">
      <c r="A9" s="55" t="s">
        <v>123</v>
      </c>
      <c r="B9" s="56" t="s">
        <v>115</v>
      </c>
      <c r="C9" s="39">
        <v>1</v>
      </c>
      <c r="D9" s="52">
        <v>1</v>
      </c>
      <c r="E9" s="52">
        <v>1</v>
      </c>
      <c r="F9" s="28">
        <f>E9/D9</f>
        <v>1</v>
      </c>
      <c r="K9" s="19"/>
      <c r="L9" s="20"/>
      <c r="M9" s="21"/>
      <c r="N9" s="21"/>
      <c r="O9" s="22"/>
    </row>
    <row r="10" spans="1:15" ht="45" x14ac:dyDescent="0.25">
      <c r="A10" s="36" t="s">
        <v>119</v>
      </c>
      <c r="B10" s="29" t="s">
        <v>115</v>
      </c>
      <c r="C10" s="39">
        <v>1</v>
      </c>
      <c r="D10" s="6">
        <v>1</v>
      </c>
      <c r="E10" s="6">
        <v>1</v>
      </c>
      <c r="F10" s="28">
        <f>IF(C10=1,(E10/D10),(D10/E10))</f>
        <v>1</v>
      </c>
      <c r="K10" s="19"/>
      <c r="L10" s="20"/>
      <c r="M10" s="21"/>
      <c r="N10" s="21"/>
      <c r="O10" s="22"/>
    </row>
    <row r="11" spans="1:15" x14ac:dyDescent="0.25">
      <c r="K11" s="19"/>
      <c r="L11" s="20"/>
      <c r="M11" s="21"/>
      <c r="N11" s="21"/>
      <c r="O11" s="22"/>
    </row>
    <row r="12" spans="1:15" x14ac:dyDescent="0.25">
      <c r="A12" s="9" t="s">
        <v>14</v>
      </c>
      <c r="B12" s="24">
        <v>1</v>
      </c>
    </row>
    <row r="13" spans="1:15" x14ac:dyDescent="0.25">
      <c r="A13" s="9" t="s">
        <v>77</v>
      </c>
      <c r="B13" s="24">
        <v>2</v>
      </c>
    </row>
    <row r="15" spans="1:15" x14ac:dyDescent="0.25">
      <c r="A15" s="23" t="s">
        <v>3</v>
      </c>
      <c r="B15" s="31">
        <f>1/B6*SUM(F9:F10)</f>
        <v>1</v>
      </c>
      <c r="D15" s="1" t="s">
        <v>16</v>
      </c>
      <c r="E15" s="31">
        <v>1</v>
      </c>
    </row>
    <row r="17" spans="1:8" x14ac:dyDescent="0.25">
      <c r="A17" s="69" t="s">
        <v>15</v>
      </c>
      <c r="B17" s="69"/>
      <c r="C17" s="69"/>
      <c r="D17" s="69"/>
      <c r="E17" s="69"/>
      <c r="F17" s="69"/>
      <c r="G17" s="69"/>
      <c r="H17" s="69"/>
    </row>
    <row r="19" spans="1:8" ht="17.25" x14ac:dyDescent="0.25">
      <c r="B19" s="29" t="s">
        <v>6</v>
      </c>
      <c r="C19" s="29" t="s">
        <v>7</v>
      </c>
      <c r="D19" s="29" t="s">
        <v>5</v>
      </c>
    </row>
    <row r="20" spans="1:8" x14ac:dyDescent="0.25">
      <c r="B20" s="37">
        <v>5180.67</v>
      </c>
      <c r="C20" s="37">
        <v>5180.67</v>
      </c>
      <c r="D20" s="38">
        <f>B20/C20</f>
        <v>1</v>
      </c>
    </row>
    <row r="21" spans="1:8" ht="15.75" thickBot="1" x14ac:dyDescent="0.3"/>
    <row r="22" spans="1:8" ht="35.1" customHeight="1" thickBot="1" x14ac:dyDescent="0.3">
      <c r="B22" s="119" t="s">
        <v>83</v>
      </c>
      <c r="C22" s="120"/>
      <c r="D22" s="120"/>
      <c r="E22" s="121"/>
      <c r="F22" s="122">
        <f>(B15+E15)/D20</f>
        <v>2</v>
      </c>
      <c r="G22" s="123"/>
    </row>
    <row r="24" spans="1:8" x14ac:dyDescent="0.25">
      <c r="B24" s="117" t="s">
        <v>84</v>
      </c>
      <c r="C24" s="117"/>
      <c r="D24" s="117"/>
      <c r="E24" s="117"/>
      <c r="F24" s="118" t="s">
        <v>87</v>
      </c>
      <c r="G24" s="118"/>
    </row>
    <row r="25" spans="1:8" x14ac:dyDescent="0.25">
      <c r="B25" s="117" t="s">
        <v>85</v>
      </c>
      <c r="C25" s="117"/>
      <c r="D25" s="117"/>
      <c r="E25" s="117"/>
      <c r="F25" s="118" t="s">
        <v>88</v>
      </c>
      <c r="G25" s="118"/>
    </row>
    <row r="26" spans="1:8" x14ac:dyDescent="0.25">
      <c r="B26" s="117" t="s">
        <v>86</v>
      </c>
      <c r="C26" s="117"/>
      <c r="D26" s="117"/>
      <c r="E26" s="117"/>
      <c r="F26" s="118" t="s">
        <v>89</v>
      </c>
      <c r="G26" s="118"/>
    </row>
  </sheetData>
  <mergeCells count="12">
    <mergeCell ref="B22:E22"/>
    <mergeCell ref="F22:G22"/>
    <mergeCell ref="A1:B2"/>
    <mergeCell ref="C1:H2"/>
    <mergeCell ref="A3:B3"/>
    <mergeCell ref="C3:H3"/>
    <mergeCell ref="B24:E24"/>
    <mergeCell ref="B25:E25"/>
    <mergeCell ref="B26:E26"/>
    <mergeCell ref="F24:G24"/>
    <mergeCell ref="F25:G25"/>
    <mergeCell ref="F26:G26"/>
  </mergeCells>
  <phoneticPr fontId="9" type="noConversion"/>
  <pageMargins left="0.7" right="0.7" top="0.75" bottom="0.75" header="0.3" footer="0.3"/>
  <pageSetup paperSize="9" scale="9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Титул</vt:lpstr>
      <vt:lpstr>Табл.11</vt:lpstr>
      <vt:lpstr>Табл.12</vt:lpstr>
      <vt:lpstr>Табл.13</vt:lpstr>
      <vt:lpstr>Табл.14</vt:lpstr>
      <vt:lpstr>Табл.16</vt:lpstr>
      <vt:lpstr>Изменения МП</vt:lpstr>
      <vt:lpstr>Оц.Эфф.МП</vt:lpstr>
      <vt:lpstr>Лист1</vt:lpstr>
      <vt:lpstr>Табл.11!Область_печати</vt:lpstr>
      <vt:lpstr>Табл.16!Область_печати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odn</dc:creator>
  <cp:lastModifiedBy>Немцева Е.Л.</cp:lastModifiedBy>
  <cp:lastPrinted>2020-02-25T13:05:06Z</cp:lastPrinted>
  <dcterms:created xsi:type="dcterms:W3CDTF">2013-07-25T11:10:50Z</dcterms:created>
  <dcterms:modified xsi:type="dcterms:W3CDTF">2021-03-17T12:18:20Z</dcterms:modified>
</cp:coreProperties>
</file>