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<sst xmlns="http://schemas.openxmlformats.org/spreadsheetml/2006/main" count="83" uniqueCount="43">
  <si>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Артюшинское</t>
  </si>
  <si>
    <t>Глушковское</t>
  </si>
  <si>
    <t>Куностьское</t>
  </si>
  <si>
    <t>Шольское</t>
  </si>
  <si>
    <t>Код доходов бюджетной классификации</t>
  </si>
  <si>
    <t>Наименование поселений</t>
  </si>
  <si>
    <t>Итого</t>
  </si>
  <si>
    <t>ИТОГО</t>
  </si>
  <si>
    <t>Антушевское</t>
  </si>
  <si>
    <t xml:space="preserve">осуществление переданных полномочий по правовому обеспечению деятельности органов местного самоуправления </t>
  </si>
  <si>
    <t xml:space="preserve">осуществление переданных полномочий в области внешнего финансового контроля 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</si>
  <si>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</si>
  <si>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осуществление полномочий  по обеспечению условий для развития на территории поселения физической культуры и массового спорта, организация проведения  официальных физкультурно-оздоровительных и спортивных мероприятий поселения</t>
  </si>
  <si>
    <t>МО "г. Белозерск"</t>
  </si>
  <si>
    <t>план</t>
  </si>
  <si>
    <t>факт</t>
  </si>
  <si>
    <t>Утверждены решением</t>
  </si>
  <si>
    <t>Представительного Собрания района</t>
  </si>
  <si>
    <t>(приложение 6)</t>
  </si>
  <si>
    <t>осуществление функций в сфере информационных технологий и защиты информации</t>
  </si>
  <si>
    <t>осуществление полномочий в соответствии с подпунктами 20, 21 пункта 1 статьи 14 Федерального закона от 6 октября 2003 года № 131-ФЗ «Об общих принципах организации местного самоуправления в Российской Федерации»</t>
  </si>
  <si>
    <t>осуществление дорожной деятельности в отношении автомобильных дорог местного значения в границах населенных пунктов в части ремонта улицы Орлова в г. Белозерске Вологодской области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</si>
  <si>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</si>
  <si>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 xml:space="preserve"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 </t>
  </si>
  <si>
    <t>осуществление переданных полномочий в части реализации мероприятий  муниципальной программы "Предотвращение распространения сорного растения борщевик Сосновского на территории Белозерского района на 2017-2019 годы"</t>
  </si>
  <si>
    <t>осуществление переданных полномочий в части мероприятий по улучшению жилищных условий граждан, проживающих в сельской местности, в том числе молодых семей и молодых специалистов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</si>
  <si>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</si>
  <si>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осуществление полномочий по организации в границах поселения теплоснабжения населения в части заключения концессионного соглашения в отношении объектов теплоснабжения</t>
  </si>
  <si>
    <t>2 02 40014 05 5000 150</t>
  </si>
  <si>
    <t>2 02 40014 05 1000 150</t>
  </si>
  <si>
    <t>2 02 40014 05 2000 150</t>
  </si>
  <si>
    <t>2 02 40014 05 7000 150</t>
  </si>
  <si>
    <t>2 02 40014 05 1100 150</t>
  </si>
  <si>
    <t>2 02 40014 05 1300 150</t>
  </si>
  <si>
    <t>осуществление полномочий по исполнению бюджета поселения в части ведения бюджетного (бухгалтерского)
учета и составления бюджетной (бухгалтерской) отчетности</t>
  </si>
  <si>
    <t>осуществление переданных полномочий по организации и осуществлению мероприятий по работе с детьми и молодежью</t>
  </si>
  <si>
    <t>Средства, передаваемые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за 2020 год</t>
  </si>
  <si>
    <t>осуществление переданных полномочий по осуществлению внутреннего муниципальгого финансового контроля и контроля в сфере закупок</t>
  </si>
  <si>
    <t>осуществление земельного контроля в границах поселения, резервирование земель и изъятие земельных участков в границах поселения для муниципальных нужд</t>
  </si>
  <si>
    <t>владение пользование и распоряжение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</si>
  <si>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полномочий в части присвоения адресов объектам адресации, изменения, аннулирования адресов, присвоения наименований элементам улично-дорожной сети (наименований элементам планировочной структуры в границах поселения, изменения, аннулирования таких наименований, размещения информации в государственном адресном реестре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</si>
  <si>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</si>
  <si>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от ___________ № 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</si>
</sst>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177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horizontal="center" vertical="top" wrapText="1"/>
    </xf>
    <xf numFmtId="177" fontId="2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0" fontId="1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left" vertical="center" wrapText="1"/>
    </xf>
    <xf numFmtId="1" fontId="1" fillId="32" borderId="10" xfId="0" applyNumberFormat="1" applyFont="1" applyFill="1" applyBorder="1" applyAlignment="1">
      <alignment horizontal="left" vertical="top"/>
    </xf>
    <xf numFmtId="1" fontId="1" fillId="32" borderId="10" xfId="0" applyNumberFormat="1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left" vertical="top" wrapText="1"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2" fontId="2" fillId="32" borderId="0" xfId="0" applyNumberFormat="1" applyFont="1" applyFill="1" applyAlignment="1">
      <alignment/>
    </xf>
    <xf numFmtId="2" fontId="4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 horizontal="right"/>
    </xf>
    <xf numFmtId="2" fontId="1" fillId="32" borderId="1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vertical="center" wrapText="1"/>
    </xf>
    <xf numFmtId="0" fontId="0" fillId="32" borderId="0" xfId="0" applyFill="1" applyAlignment="1">
      <alignment vertical="center"/>
    </xf>
    <xf numFmtId="177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top" wrapText="1"/>
    </xf>
    <xf numFmtId="2" fontId="1" fillId="32" borderId="11" xfId="0" applyNumberFormat="1" applyFont="1" applyFill="1" applyBorder="1" applyAlignment="1">
      <alignment horizontal="center" vertical="top" wrapText="1"/>
    </xf>
    <xf numFmtId="2" fontId="1" fillId="32" borderId="12" xfId="0" applyNumberFormat="1" applyFont="1" applyFill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6" fillId="32" borderId="0" xfId="0" applyFont="1" applyFill="1" applyAlignment="1">
      <alignment horizontal="left"/>
    </xf>
    <xf numFmtId="0" fontId="2" fillId="32" borderId="11" xfId="0" applyFont="1" applyFill="1" applyBorder="1" applyAlignment="1">
      <alignment horizontal="center" vertical="top"/>
    </xf>
    <xf numFmtId="0" fontId="2" fillId="32" borderId="12" xfId="0" applyFont="1" applyFill="1" applyBorder="1" applyAlignment="1">
      <alignment horizontal="center" vertical="top"/>
    </xf>
    <xf numFmtId="0" fontId="2" fillId="32" borderId="0" xfId="0" applyFont="1" applyFill="1" applyAlignment="1">
      <alignment horizontal="center" wrapText="1"/>
    </xf>
    <xf numFmtId="0" fontId="2" fillId="32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8"/>
  <sheetViews>
    <sheetView tabSelected="1" zoomScale="75" zoomScaleNormal="75" zoomScalePageLayoutView="0" workbookViewId="0" topLeftCell="L1">
      <selection activeCell="AD5" sqref="AD5:AR5"/>
    </sheetView>
  </sheetViews>
  <sheetFormatPr defaultColWidth="9.00390625" defaultRowHeight="12.75"/>
  <cols>
    <col min="1" max="1" width="20.25390625" style="4" customWidth="1"/>
    <col min="2" max="2" width="17.375" style="4" customWidth="1"/>
    <col min="3" max="16" width="7.75390625" style="5" customWidth="1"/>
    <col min="17" max="18" width="7.75390625" style="5" hidden="1" customWidth="1"/>
    <col min="19" max="20" width="7.75390625" style="5" customWidth="1"/>
    <col min="21" max="22" width="7.75390625" style="5" hidden="1" customWidth="1"/>
    <col min="23" max="30" width="7.75390625" style="5" customWidth="1"/>
    <col min="31" max="34" width="7.75390625" style="5" hidden="1" customWidth="1"/>
    <col min="35" max="40" width="7.75390625" style="5" customWidth="1"/>
    <col min="41" max="42" width="7.75390625" style="5" hidden="1" customWidth="1"/>
    <col min="43" max="43" width="10.625" style="4" customWidth="1"/>
    <col min="44" max="44" width="11.125" style="4" customWidth="1"/>
    <col min="45" max="16384" width="9.125" style="4" customWidth="1"/>
  </cols>
  <sheetData>
    <row r="1" spans="21:43" ht="15.75">
      <c r="U1" s="14"/>
      <c r="V1" s="14"/>
      <c r="W1" s="14"/>
      <c r="X1" s="14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</row>
    <row r="2" spans="21:44" ht="18.75">
      <c r="U2" s="15"/>
      <c r="V2" s="15"/>
      <c r="W2" s="15"/>
      <c r="X2" s="15"/>
      <c r="Y2" s="17"/>
      <c r="Z2" s="17"/>
      <c r="AA2" s="17"/>
      <c r="AB2" s="17"/>
      <c r="AC2" s="17"/>
      <c r="AD2" s="29" t="s">
        <v>16</v>
      </c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</row>
    <row r="3" spans="21:44" ht="18.75">
      <c r="U3" s="14"/>
      <c r="V3" s="14"/>
      <c r="W3" s="14"/>
      <c r="X3" s="14"/>
      <c r="Y3" s="18"/>
      <c r="Z3" s="18"/>
      <c r="AA3" s="18"/>
      <c r="AB3" s="18"/>
      <c r="AC3" s="18"/>
      <c r="AD3" s="29" t="s">
        <v>17</v>
      </c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</row>
    <row r="4" spans="21:44" ht="18.75">
      <c r="U4" s="14"/>
      <c r="V4" s="14"/>
      <c r="W4" s="14"/>
      <c r="X4" s="14"/>
      <c r="Y4" s="18"/>
      <c r="Z4" s="18"/>
      <c r="AA4" s="18"/>
      <c r="AB4" s="18"/>
      <c r="AC4" s="18"/>
      <c r="AD4" s="29" t="s">
        <v>42</v>
      </c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</row>
    <row r="5" spans="21:44" ht="18.75">
      <c r="U5" s="14"/>
      <c r="V5" s="14"/>
      <c r="W5" s="14"/>
      <c r="X5" s="14"/>
      <c r="Y5" s="16"/>
      <c r="Z5" s="16"/>
      <c r="AA5" s="16"/>
      <c r="AB5" s="16"/>
      <c r="AC5" s="16"/>
      <c r="AD5" s="29" t="s">
        <v>18</v>
      </c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</row>
    <row r="6" spans="1:43" ht="12.75">
      <c r="A6" s="32" t="s">
        <v>36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1:43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</row>
    <row r="9" spans="1:44" ht="367.5" customHeight="1">
      <c r="A9" s="6" t="s">
        <v>4</v>
      </c>
      <c r="B9" s="6" t="s">
        <v>5</v>
      </c>
      <c r="C9" s="26" t="s">
        <v>9</v>
      </c>
      <c r="D9" s="27"/>
      <c r="E9" s="26" t="s">
        <v>37</v>
      </c>
      <c r="F9" s="27"/>
      <c r="G9" s="26" t="s">
        <v>10</v>
      </c>
      <c r="H9" s="27"/>
      <c r="I9" s="26" t="s">
        <v>11</v>
      </c>
      <c r="J9" s="27"/>
      <c r="K9" s="26" t="s">
        <v>34</v>
      </c>
      <c r="L9" s="27"/>
      <c r="M9" s="26" t="s">
        <v>19</v>
      </c>
      <c r="N9" s="27"/>
      <c r="O9" s="26" t="s">
        <v>20</v>
      </c>
      <c r="P9" s="27"/>
      <c r="Q9" s="28" t="s">
        <v>21</v>
      </c>
      <c r="R9" s="28"/>
      <c r="S9" s="26" t="s">
        <v>22</v>
      </c>
      <c r="T9" s="27"/>
      <c r="U9" s="26" t="s">
        <v>12</v>
      </c>
      <c r="V9" s="27"/>
      <c r="W9" s="26" t="s">
        <v>38</v>
      </c>
      <c r="X9" s="27"/>
      <c r="Y9" s="26" t="s">
        <v>39</v>
      </c>
      <c r="Z9" s="27"/>
      <c r="AA9" s="26" t="s">
        <v>23</v>
      </c>
      <c r="AB9" s="27"/>
      <c r="AC9" s="26" t="s">
        <v>35</v>
      </c>
      <c r="AD9" s="27"/>
      <c r="AE9" s="26" t="s">
        <v>24</v>
      </c>
      <c r="AF9" s="27"/>
      <c r="AG9" s="26" t="s">
        <v>25</v>
      </c>
      <c r="AH9" s="27"/>
      <c r="AI9" s="26" t="s">
        <v>40</v>
      </c>
      <c r="AJ9" s="27"/>
      <c r="AK9" s="26" t="s">
        <v>26</v>
      </c>
      <c r="AL9" s="27"/>
      <c r="AM9" s="26" t="s">
        <v>41</v>
      </c>
      <c r="AN9" s="27"/>
      <c r="AO9" s="26" t="s">
        <v>27</v>
      </c>
      <c r="AP9" s="27"/>
      <c r="AQ9" s="30" t="s">
        <v>6</v>
      </c>
      <c r="AR9" s="31"/>
    </row>
    <row r="10" spans="1:44" ht="12" customHeight="1">
      <c r="A10" s="6"/>
      <c r="B10" s="6"/>
      <c r="C10" s="20" t="s">
        <v>14</v>
      </c>
      <c r="D10" s="20" t="s">
        <v>15</v>
      </c>
      <c r="E10" s="20" t="s">
        <v>14</v>
      </c>
      <c r="F10" s="20" t="s">
        <v>15</v>
      </c>
      <c r="G10" s="20" t="s">
        <v>14</v>
      </c>
      <c r="H10" s="20" t="s">
        <v>15</v>
      </c>
      <c r="I10" s="20" t="s">
        <v>14</v>
      </c>
      <c r="J10" s="20" t="s">
        <v>15</v>
      </c>
      <c r="K10" s="20" t="s">
        <v>14</v>
      </c>
      <c r="L10" s="20" t="s">
        <v>15</v>
      </c>
      <c r="M10" s="20" t="s">
        <v>14</v>
      </c>
      <c r="N10" s="20" t="s">
        <v>15</v>
      </c>
      <c r="O10" s="20" t="s">
        <v>14</v>
      </c>
      <c r="P10" s="20" t="s">
        <v>15</v>
      </c>
      <c r="Q10" s="20" t="s">
        <v>14</v>
      </c>
      <c r="R10" s="20" t="s">
        <v>15</v>
      </c>
      <c r="S10" s="20" t="s">
        <v>14</v>
      </c>
      <c r="T10" s="20" t="s">
        <v>15</v>
      </c>
      <c r="U10" s="20" t="s">
        <v>14</v>
      </c>
      <c r="V10" s="20" t="s">
        <v>15</v>
      </c>
      <c r="W10" s="20" t="s">
        <v>14</v>
      </c>
      <c r="X10" s="20" t="s">
        <v>15</v>
      </c>
      <c r="Y10" s="20" t="s">
        <v>14</v>
      </c>
      <c r="Z10" s="20" t="s">
        <v>15</v>
      </c>
      <c r="AA10" s="20" t="s">
        <v>14</v>
      </c>
      <c r="AB10" s="20" t="s">
        <v>15</v>
      </c>
      <c r="AC10" s="20" t="s">
        <v>14</v>
      </c>
      <c r="AD10" s="20" t="s">
        <v>15</v>
      </c>
      <c r="AE10" s="20" t="s">
        <v>14</v>
      </c>
      <c r="AF10" s="20" t="s">
        <v>15</v>
      </c>
      <c r="AG10" s="20" t="s">
        <v>14</v>
      </c>
      <c r="AH10" s="20" t="s">
        <v>15</v>
      </c>
      <c r="AI10" s="20" t="s">
        <v>14</v>
      </c>
      <c r="AJ10" s="20" t="s">
        <v>15</v>
      </c>
      <c r="AK10" s="20" t="s">
        <v>14</v>
      </c>
      <c r="AL10" s="20" t="s">
        <v>15</v>
      </c>
      <c r="AM10" s="20" t="s">
        <v>14</v>
      </c>
      <c r="AN10" s="20" t="s">
        <v>15</v>
      </c>
      <c r="AO10" s="20" t="s">
        <v>14</v>
      </c>
      <c r="AP10" s="20" t="s">
        <v>15</v>
      </c>
      <c r="AQ10" s="20" t="s">
        <v>14</v>
      </c>
      <c r="AR10" s="20" t="s">
        <v>15</v>
      </c>
    </row>
    <row r="11" spans="1:44" s="22" customFormat="1" ht="27" customHeight="1">
      <c r="A11" s="21" t="s">
        <v>28</v>
      </c>
      <c r="B11" s="7" t="s">
        <v>13</v>
      </c>
      <c r="C11" s="1">
        <v>438.1</v>
      </c>
      <c r="D11" s="1">
        <v>438.1</v>
      </c>
      <c r="E11" s="1">
        <v>136.8</v>
      </c>
      <c r="F11" s="1">
        <v>136.8</v>
      </c>
      <c r="G11" s="1">
        <v>78.2</v>
      </c>
      <c r="H11" s="1">
        <v>78.2</v>
      </c>
      <c r="I11" s="1">
        <v>592.5</v>
      </c>
      <c r="J11" s="1">
        <v>592.5</v>
      </c>
      <c r="K11" s="1">
        <v>1071.5</v>
      </c>
      <c r="L11" s="1">
        <v>1071.5</v>
      </c>
      <c r="M11" s="1">
        <v>154.8</v>
      </c>
      <c r="N11" s="1">
        <v>154.8</v>
      </c>
      <c r="O11" s="1">
        <v>440.8</v>
      </c>
      <c r="P11" s="1">
        <v>440.8</v>
      </c>
      <c r="Q11" s="1"/>
      <c r="R11" s="1"/>
      <c r="S11" s="1">
        <v>84</v>
      </c>
      <c r="T11" s="1">
        <v>84</v>
      </c>
      <c r="U11" s="1">
        <v>0</v>
      </c>
      <c r="V11" s="1">
        <v>0</v>
      </c>
      <c r="W11" s="1">
        <v>335.8</v>
      </c>
      <c r="X11" s="1">
        <v>335.8</v>
      </c>
      <c r="Y11" s="1">
        <v>306.7</v>
      </c>
      <c r="Z11" s="1">
        <v>306.7</v>
      </c>
      <c r="AA11" s="1">
        <v>119.2</v>
      </c>
      <c r="AB11" s="1">
        <v>119.2</v>
      </c>
      <c r="AC11" s="1">
        <v>25.1</v>
      </c>
      <c r="AD11" s="1">
        <v>25.1</v>
      </c>
      <c r="AE11" s="23"/>
      <c r="AF11" s="23"/>
      <c r="AG11" s="23">
        <v>0</v>
      </c>
      <c r="AH11" s="23">
        <v>0</v>
      </c>
      <c r="AI11" s="1">
        <v>0</v>
      </c>
      <c r="AJ11" s="1">
        <v>0</v>
      </c>
      <c r="AK11" s="1">
        <v>0.3</v>
      </c>
      <c r="AL11" s="1">
        <v>0.3</v>
      </c>
      <c r="AM11" s="1">
        <v>111.3</v>
      </c>
      <c r="AN11" s="1">
        <v>111.3</v>
      </c>
      <c r="AO11" s="1">
        <v>0</v>
      </c>
      <c r="AP11" s="1">
        <v>0</v>
      </c>
      <c r="AQ11" s="3">
        <f aca="true" t="shared" si="0" ref="AQ11:AR16">SUM(C11+E11+G11+I11+K11+M11+O11+Q11+S11+U11+W11+Y11+AA11+AC11+AG11+AM11+AO11+AI11+AK11)</f>
        <v>3895.100000000001</v>
      </c>
      <c r="AR11" s="3">
        <f t="shared" si="0"/>
        <v>3895.100000000001</v>
      </c>
    </row>
    <row r="12" spans="1:44" ht="15" customHeight="1">
      <c r="A12" s="8" t="s">
        <v>29</v>
      </c>
      <c r="B12" s="7" t="s">
        <v>8</v>
      </c>
      <c r="C12" s="1">
        <v>56.4</v>
      </c>
      <c r="D12" s="1">
        <v>56.4</v>
      </c>
      <c r="E12" s="1">
        <v>51.8</v>
      </c>
      <c r="F12" s="1">
        <v>51.8</v>
      </c>
      <c r="G12" s="1">
        <v>29.6</v>
      </c>
      <c r="H12" s="1">
        <v>29.6</v>
      </c>
      <c r="I12" s="1">
        <v>102.3</v>
      </c>
      <c r="J12" s="1">
        <v>102.3</v>
      </c>
      <c r="K12" s="1">
        <v>183.8</v>
      </c>
      <c r="L12" s="1">
        <v>183.8</v>
      </c>
      <c r="M12" s="1">
        <v>0</v>
      </c>
      <c r="N12" s="1">
        <v>0</v>
      </c>
      <c r="O12" s="1">
        <v>0</v>
      </c>
      <c r="P12" s="1">
        <v>0</v>
      </c>
      <c r="Q12" s="1"/>
      <c r="R12" s="1"/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45.2</v>
      </c>
      <c r="AB12" s="1">
        <v>45.2</v>
      </c>
      <c r="AC12" s="2">
        <v>3</v>
      </c>
      <c r="AD12" s="2">
        <v>3</v>
      </c>
      <c r="AE12" s="25"/>
      <c r="AF12" s="25"/>
      <c r="AG12" s="25">
        <v>0</v>
      </c>
      <c r="AH12" s="25">
        <v>0</v>
      </c>
      <c r="AI12" s="2">
        <v>0</v>
      </c>
      <c r="AJ12" s="2">
        <v>0</v>
      </c>
      <c r="AK12" s="2">
        <v>0.4</v>
      </c>
      <c r="AL12" s="2">
        <v>0.4</v>
      </c>
      <c r="AM12" s="2">
        <v>0</v>
      </c>
      <c r="AN12" s="2">
        <v>0</v>
      </c>
      <c r="AO12" s="2">
        <v>0</v>
      </c>
      <c r="AP12" s="2">
        <v>0</v>
      </c>
      <c r="AQ12" s="3">
        <f t="shared" si="0"/>
        <v>472.49999999999994</v>
      </c>
      <c r="AR12" s="3">
        <f t="shared" si="0"/>
        <v>472.49999999999994</v>
      </c>
    </row>
    <row r="13" spans="1:44" ht="15" customHeight="1">
      <c r="A13" s="9" t="s">
        <v>30</v>
      </c>
      <c r="B13" s="10" t="s">
        <v>0</v>
      </c>
      <c r="C13" s="1">
        <v>65.7</v>
      </c>
      <c r="D13" s="1">
        <v>65.7</v>
      </c>
      <c r="E13" s="1">
        <v>60.4</v>
      </c>
      <c r="F13" s="1">
        <v>60.4</v>
      </c>
      <c r="G13" s="1">
        <v>34.6</v>
      </c>
      <c r="H13" s="1">
        <v>34.6</v>
      </c>
      <c r="I13" s="1">
        <v>119.2</v>
      </c>
      <c r="J13" s="1">
        <v>119.2</v>
      </c>
      <c r="K13" s="1">
        <v>208.6</v>
      </c>
      <c r="L13" s="1">
        <v>208.6</v>
      </c>
      <c r="M13" s="1">
        <v>0</v>
      </c>
      <c r="N13" s="1">
        <v>0</v>
      </c>
      <c r="O13" s="1">
        <v>0</v>
      </c>
      <c r="P13" s="1">
        <v>0</v>
      </c>
      <c r="Q13" s="1"/>
      <c r="R13" s="1"/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52.7</v>
      </c>
      <c r="AB13" s="1">
        <v>52.7</v>
      </c>
      <c r="AC13" s="2">
        <v>4.3</v>
      </c>
      <c r="AD13" s="2">
        <v>4.3</v>
      </c>
      <c r="AE13" s="25"/>
      <c r="AF13" s="25"/>
      <c r="AG13" s="25">
        <v>0</v>
      </c>
      <c r="AH13" s="25">
        <v>0</v>
      </c>
      <c r="AI13" s="2">
        <v>0</v>
      </c>
      <c r="AJ13" s="2">
        <v>0</v>
      </c>
      <c r="AK13" s="2">
        <v>0.4</v>
      </c>
      <c r="AL13" s="2">
        <v>0.4</v>
      </c>
      <c r="AM13" s="2">
        <v>0</v>
      </c>
      <c r="AN13" s="2">
        <v>0</v>
      </c>
      <c r="AO13" s="2">
        <v>0</v>
      </c>
      <c r="AP13" s="2">
        <v>0</v>
      </c>
      <c r="AQ13" s="3">
        <f t="shared" si="0"/>
        <v>545.9</v>
      </c>
      <c r="AR13" s="3">
        <f t="shared" si="0"/>
        <v>545.9</v>
      </c>
    </row>
    <row r="14" spans="1:44" ht="15" customHeight="1">
      <c r="A14" s="11" t="s">
        <v>31</v>
      </c>
      <c r="B14" s="10" t="s">
        <v>1</v>
      </c>
      <c r="C14" s="1">
        <v>31.3</v>
      </c>
      <c r="D14" s="1">
        <v>31.3</v>
      </c>
      <c r="E14" s="1">
        <v>28.8</v>
      </c>
      <c r="F14" s="1">
        <v>28.8</v>
      </c>
      <c r="G14" s="1">
        <v>16.5</v>
      </c>
      <c r="H14" s="1">
        <v>16.5</v>
      </c>
      <c r="I14" s="1">
        <v>56.7</v>
      </c>
      <c r="J14" s="1">
        <v>56.7</v>
      </c>
      <c r="K14" s="1">
        <v>198.7</v>
      </c>
      <c r="L14" s="1">
        <v>198.7</v>
      </c>
      <c r="M14" s="1">
        <v>0</v>
      </c>
      <c r="N14" s="1">
        <v>0</v>
      </c>
      <c r="O14" s="1">
        <v>0</v>
      </c>
      <c r="P14" s="1">
        <v>0</v>
      </c>
      <c r="Q14" s="1"/>
      <c r="R14" s="1"/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25</v>
      </c>
      <c r="AB14" s="1">
        <v>25</v>
      </c>
      <c r="AC14" s="2">
        <v>1.2</v>
      </c>
      <c r="AD14" s="2">
        <v>1.2</v>
      </c>
      <c r="AE14" s="25"/>
      <c r="AF14" s="25"/>
      <c r="AG14" s="25">
        <v>0</v>
      </c>
      <c r="AH14" s="25">
        <v>0</v>
      </c>
      <c r="AI14" s="2">
        <v>0.5</v>
      </c>
      <c r="AJ14" s="2">
        <v>0.5</v>
      </c>
      <c r="AK14" s="2">
        <v>0.4</v>
      </c>
      <c r="AL14" s="2">
        <v>0.4</v>
      </c>
      <c r="AM14" s="2">
        <v>0</v>
      </c>
      <c r="AN14" s="2">
        <v>0</v>
      </c>
      <c r="AO14" s="2">
        <v>0</v>
      </c>
      <c r="AP14" s="2">
        <v>0</v>
      </c>
      <c r="AQ14" s="3">
        <f t="shared" si="0"/>
        <v>359.09999999999997</v>
      </c>
      <c r="AR14" s="3">
        <f t="shared" si="0"/>
        <v>359.09999999999997</v>
      </c>
    </row>
    <row r="15" spans="1:44" ht="15" customHeight="1">
      <c r="A15" s="11" t="s">
        <v>32</v>
      </c>
      <c r="B15" s="10" t="s">
        <v>2</v>
      </c>
      <c r="C15" s="1">
        <v>47</v>
      </c>
      <c r="D15" s="1">
        <v>47</v>
      </c>
      <c r="E15" s="1">
        <v>43.2</v>
      </c>
      <c r="F15" s="1">
        <v>43.2</v>
      </c>
      <c r="G15" s="1">
        <v>24.7</v>
      </c>
      <c r="H15" s="1">
        <v>24.7</v>
      </c>
      <c r="I15" s="1">
        <v>85.3</v>
      </c>
      <c r="J15" s="1">
        <v>85.3</v>
      </c>
      <c r="K15" s="1">
        <v>183.8</v>
      </c>
      <c r="L15" s="1">
        <v>183.8</v>
      </c>
      <c r="M15" s="1">
        <v>0</v>
      </c>
      <c r="N15" s="1">
        <v>0</v>
      </c>
      <c r="O15" s="1">
        <v>0</v>
      </c>
      <c r="P15" s="1">
        <v>0</v>
      </c>
      <c r="Q15" s="1"/>
      <c r="R15" s="1"/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37.6</v>
      </c>
      <c r="AB15" s="1">
        <v>37.6</v>
      </c>
      <c r="AC15" s="2">
        <v>2.9</v>
      </c>
      <c r="AD15" s="2">
        <v>2.9</v>
      </c>
      <c r="AE15" s="25"/>
      <c r="AF15" s="25"/>
      <c r="AG15" s="25">
        <v>0</v>
      </c>
      <c r="AH15" s="25">
        <v>0</v>
      </c>
      <c r="AI15" s="2">
        <v>0</v>
      </c>
      <c r="AJ15" s="2">
        <v>0</v>
      </c>
      <c r="AK15" s="2">
        <v>0.4</v>
      </c>
      <c r="AL15" s="2">
        <v>0.4</v>
      </c>
      <c r="AM15" s="2">
        <v>0</v>
      </c>
      <c r="AN15" s="2">
        <v>0</v>
      </c>
      <c r="AO15" s="2">
        <v>0</v>
      </c>
      <c r="AP15" s="2">
        <v>0</v>
      </c>
      <c r="AQ15" s="3">
        <f t="shared" si="0"/>
        <v>424.9</v>
      </c>
      <c r="AR15" s="3">
        <f t="shared" si="0"/>
        <v>424.9</v>
      </c>
    </row>
    <row r="16" spans="1:44" ht="15" customHeight="1">
      <c r="A16" s="11" t="s">
        <v>33</v>
      </c>
      <c r="B16" s="10" t="s">
        <v>3</v>
      </c>
      <c r="C16" s="1">
        <v>56.4</v>
      </c>
      <c r="D16" s="1">
        <v>56.4</v>
      </c>
      <c r="E16" s="1">
        <v>51.9</v>
      </c>
      <c r="F16" s="1">
        <v>51.9</v>
      </c>
      <c r="G16" s="1">
        <v>29.6</v>
      </c>
      <c r="H16" s="1">
        <v>29.6</v>
      </c>
      <c r="I16" s="1">
        <v>102.3</v>
      </c>
      <c r="J16" s="1">
        <v>102.3</v>
      </c>
      <c r="K16" s="1">
        <v>248.7</v>
      </c>
      <c r="L16" s="1">
        <v>248.7</v>
      </c>
      <c r="M16" s="1">
        <v>0</v>
      </c>
      <c r="N16" s="1">
        <v>0</v>
      </c>
      <c r="O16" s="1">
        <v>0</v>
      </c>
      <c r="P16" s="1">
        <v>0</v>
      </c>
      <c r="Q16" s="1"/>
      <c r="R16" s="1"/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45.2</v>
      </c>
      <c r="AB16" s="1">
        <v>45.2</v>
      </c>
      <c r="AC16" s="2">
        <v>3.5</v>
      </c>
      <c r="AD16" s="2">
        <v>3.5</v>
      </c>
      <c r="AE16" s="25"/>
      <c r="AF16" s="25"/>
      <c r="AG16" s="25">
        <v>0</v>
      </c>
      <c r="AH16" s="25">
        <v>0</v>
      </c>
      <c r="AI16" s="2">
        <v>0</v>
      </c>
      <c r="AJ16" s="2">
        <v>0</v>
      </c>
      <c r="AK16" s="2">
        <v>0.3</v>
      </c>
      <c r="AL16" s="2">
        <v>0.3</v>
      </c>
      <c r="AM16" s="2">
        <v>0</v>
      </c>
      <c r="AN16" s="2">
        <v>0</v>
      </c>
      <c r="AO16" s="2">
        <v>0</v>
      </c>
      <c r="AP16" s="2">
        <v>0</v>
      </c>
      <c r="AQ16" s="3">
        <f t="shared" si="0"/>
        <v>537.9</v>
      </c>
      <c r="AR16" s="3">
        <f t="shared" si="0"/>
        <v>537.9</v>
      </c>
    </row>
    <row r="17" spans="1:44" ht="15" customHeight="1">
      <c r="A17" s="12"/>
      <c r="B17" s="13" t="s">
        <v>7</v>
      </c>
      <c r="C17" s="3">
        <f aca="true" t="shared" si="1" ref="C17:J17">SUM(C11:C16)</f>
        <v>694.9</v>
      </c>
      <c r="D17" s="3">
        <f t="shared" si="1"/>
        <v>694.9</v>
      </c>
      <c r="E17" s="3">
        <f t="shared" si="1"/>
        <v>372.9</v>
      </c>
      <c r="F17" s="3">
        <f t="shared" si="1"/>
        <v>372.9</v>
      </c>
      <c r="G17" s="3">
        <f t="shared" si="1"/>
        <v>213.2</v>
      </c>
      <c r="H17" s="3">
        <f t="shared" si="1"/>
        <v>213.2</v>
      </c>
      <c r="I17" s="3">
        <f t="shared" si="1"/>
        <v>1058.3</v>
      </c>
      <c r="J17" s="3">
        <f t="shared" si="1"/>
        <v>1058.3</v>
      </c>
      <c r="K17" s="3">
        <f aca="true" t="shared" si="2" ref="K17:R17">SUM(K11:K16)</f>
        <v>2095.1</v>
      </c>
      <c r="L17" s="3">
        <f t="shared" si="2"/>
        <v>2095.1</v>
      </c>
      <c r="M17" s="3">
        <f t="shared" si="2"/>
        <v>154.8</v>
      </c>
      <c r="N17" s="3">
        <f t="shared" si="2"/>
        <v>154.8</v>
      </c>
      <c r="O17" s="3">
        <f t="shared" si="2"/>
        <v>440.8</v>
      </c>
      <c r="P17" s="3">
        <f t="shared" si="2"/>
        <v>440.8</v>
      </c>
      <c r="Q17" s="3">
        <f t="shared" si="2"/>
        <v>0</v>
      </c>
      <c r="R17" s="3">
        <f t="shared" si="2"/>
        <v>0</v>
      </c>
      <c r="S17" s="3">
        <f aca="true" t="shared" si="3" ref="S17:AP17">SUM(S11:S16)</f>
        <v>84</v>
      </c>
      <c r="T17" s="3">
        <f t="shared" si="3"/>
        <v>84</v>
      </c>
      <c r="U17" s="3">
        <f t="shared" si="3"/>
        <v>0</v>
      </c>
      <c r="V17" s="3">
        <f t="shared" si="3"/>
        <v>0</v>
      </c>
      <c r="W17" s="3">
        <f t="shared" si="3"/>
        <v>335.8</v>
      </c>
      <c r="X17" s="3">
        <f t="shared" si="3"/>
        <v>335.8</v>
      </c>
      <c r="Y17" s="3">
        <f t="shared" si="3"/>
        <v>306.7</v>
      </c>
      <c r="Z17" s="3">
        <f t="shared" si="3"/>
        <v>306.7</v>
      </c>
      <c r="AA17" s="3">
        <f t="shared" si="3"/>
        <v>324.90000000000003</v>
      </c>
      <c r="AB17" s="3">
        <f t="shared" si="3"/>
        <v>324.90000000000003</v>
      </c>
      <c r="AC17" s="3">
        <f t="shared" si="3"/>
        <v>40</v>
      </c>
      <c r="AD17" s="3">
        <f t="shared" si="3"/>
        <v>40</v>
      </c>
      <c r="AE17" s="24">
        <f t="shared" si="3"/>
        <v>0</v>
      </c>
      <c r="AF17" s="24">
        <f t="shared" si="3"/>
        <v>0</v>
      </c>
      <c r="AG17" s="24">
        <f t="shared" si="3"/>
        <v>0</v>
      </c>
      <c r="AH17" s="24">
        <f t="shared" si="3"/>
        <v>0</v>
      </c>
      <c r="AI17" s="3">
        <f>SUM(AI11:AI16)</f>
        <v>0.5</v>
      </c>
      <c r="AJ17" s="3">
        <f>SUM(AJ11:AJ16)</f>
        <v>0.5</v>
      </c>
      <c r="AK17" s="3">
        <f>SUM(AK11:AK16)</f>
        <v>2.1999999999999997</v>
      </c>
      <c r="AL17" s="3">
        <f>SUM(AL11:AL16)</f>
        <v>2.1999999999999997</v>
      </c>
      <c r="AM17" s="3">
        <f t="shared" si="3"/>
        <v>111.3</v>
      </c>
      <c r="AN17" s="3">
        <f t="shared" si="3"/>
        <v>111.3</v>
      </c>
      <c r="AO17" s="3">
        <f t="shared" si="3"/>
        <v>0</v>
      </c>
      <c r="AP17" s="3">
        <f t="shared" si="3"/>
        <v>0</v>
      </c>
      <c r="AQ17" s="3">
        <f>SUM(AQ11:AQ16)</f>
        <v>6235.4</v>
      </c>
      <c r="AR17" s="3">
        <f>SUM(AR11:AR16)</f>
        <v>6235.4</v>
      </c>
    </row>
    <row r="18" ht="12.75">
      <c r="AQ18" s="19"/>
    </row>
  </sheetData>
  <sheetProtection/>
  <mergeCells count="26">
    <mergeCell ref="AD2:AR2"/>
    <mergeCell ref="AD3:AR3"/>
    <mergeCell ref="AD4:AR4"/>
    <mergeCell ref="AD5:AR5"/>
    <mergeCell ref="AQ9:AR9"/>
    <mergeCell ref="A6:AQ8"/>
    <mergeCell ref="K9:L9"/>
    <mergeCell ref="W9:X9"/>
    <mergeCell ref="Y9:Z9"/>
    <mergeCell ref="AM9:AN9"/>
    <mergeCell ref="AO9:AP9"/>
    <mergeCell ref="C9:D9"/>
    <mergeCell ref="E9:F9"/>
    <mergeCell ref="G9:H9"/>
    <mergeCell ref="I9:J9"/>
    <mergeCell ref="S9:T9"/>
    <mergeCell ref="U9:V9"/>
    <mergeCell ref="M9:N9"/>
    <mergeCell ref="O9:P9"/>
    <mergeCell ref="AK9:AL9"/>
    <mergeCell ref="Q9:R9"/>
    <mergeCell ref="AC9:AD9"/>
    <mergeCell ref="AE9:AF9"/>
    <mergeCell ref="AG9:AH9"/>
    <mergeCell ref="AA9:AB9"/>
    <mergeCell ref="AI9:AJ9"/>
  </mergeCells>
  <printOptions/>
  <pageMargins left="0.25" right="0.25" top="0.41" bottom="0.34" header="0.3" footer="0.3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Хансен С.В.</dc:creator>
  <cp:keywords/>
  <dc:description/>
  <cp:lastModifiedBy>Андреева</cp:lastModifiedBy>
  <cp:lastPrinted>2021-03-29T14:09:22Z</cp:lastPrinted>
  <dcterms:created xsi:type="dcterms:W3CDTF">2013-02-05T04:55:41Z</dcterms:created>
  <dcterms:modified xsi:type="dcterms:W3CDTF">2021-03-29T14:10:21Z</dcterms:modified>
  <cp:category/>
  <cp:version/>
  <cp:contentType/>
  <cp:contentStatus/>
</cp:coreProperties>
</file>