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приложение15" sheetId="1" r:id="rId1"/>
  </sheets>
  <calcPr calcId="144525" iterate="1"/>
</workbook>
</file>

<file path=xl/calcChain.xml><?xml version="1.0" encoding="utf-8"?>
<calcChain xmlns="http://schemas.openxmlformats.org/spreadsheetml/2006/main">
  <c r="D17" i="1" l="1"/>
  <c r="D16" i="1" l="1"/>
  <c r="D13" i="1" l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<sst xmlns="http://schemas.openxmlformats.org/spreadsheetml/2006/main" count="37" uniqueCount="28">
  <si>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</si>
  <si>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</si>
  <si>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</si>
  <si>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</si>
  <si>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</si>
  <si>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</si>
  <si>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</si>
  <si>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</si>
  <si>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</si>
  <si>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</si>
  <si>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</si>
  <si>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</si>
  <si>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>"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</si>
  <si>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</si>
  <si>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</si>
  <si>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</si>
  <si>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</si>
  <si>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«Развитие и совершенствование сети автомобильных дорог общего пользования муниципального значения Белозерского района на 2019-2021 годы»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</si>
  <si>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</si>
  <si>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</si>
  <si>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</si>
  <si>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</si>
  <si>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2021 год и плановый                           </t>
  </si>
  <si>
    <t xml:space="preserve">период 2022 и 2023 годов"                            </t>
  </si>
  <si>
    <t>Объемы межбюджетных трансфертов, выделяемых на реализацию муниципальных программ Белозерского района на 2021 год</t>
  </si>
  <si>
    <r>
      <t>от</t>
    </r>
    <r>
      <rPr>
        <u/>
        <sz val="12"/>
        <color indexed="8"/>
        <rFont val="Times New Roman"/>
        <family val="1"/>
        <charset val="204"/>
      </rPr>
      <t xml:space="preserve"> 11.12.2020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82</t>
    </r>
  </si>
  <si>
    <t xml:space="preserve">"Приложение 15  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</si>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</sst>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4" fontId="4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2" sqref="C2:K2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1" ht="15" customHeight="1" x14ac:dyDescent="0.25">
      <c r="B1" s="7" t="s">
        <v>7</v>
      </c>
      <c r="C1" s="25" t="s">
        <v>27</v>
      </c>
      <c r="D1" s="25"/>
      <c r="E1" s="25"/>
      <c r="F1" s="25"/>
      <c r="G1" s="25"/>
      <c r="H1" s="14" t="s">
        <v>14</v>
      </c>
      <c r="I1" s="14"/>
      <c r="J1" s="14"/>
      <c r="K1" s="14"/>
    </row>
    <row r="2" spans="1:11" ht="16.5" customHeight="1" x14ac:dyDescent="0.25">
      <c r="B2" s="6"/>
      <c r="C2" s="26" t="s">
        <v>16</v>
      </c>
      <c r="D2" s="26"/>
      <c r="E2" s="26"/>
      <c r="F2" s="26"/>
      <c r="G2" s="26"/>
      <c r="H2" s="26"/>
      <c r="I2" s="26"/>
      <c r="J2" s="26"/>
      <c r="K2" s="26"/>
    </row>
    <row r="3" spans="1:11" ht="12.75" customHeight="1" x14ac:dyDescent="0.25">
      <c r="B3" s="6"/>
      <c r="C3" s="26" t="s">
        <v>15</v>
      </c>
      <c r="D3" s="26"/>
      <c r="E3" s="26"/>
      <c r="F3" s="26"/>
      <c r="G3" s="26"/>
      <c r="H3" s="15" t="s">
        <v>13</v>
      </c>
      <c r="I3" s="15"/>
      <c r="J3" s="15"/>
      <c r="K3" s="15"/>
    </row>
    <row r="4" spans="1:11" ht="17.25" customHeight="1" x14ac:dyDescent="0.25">
      <c r="A4" s="1"/>
      <c r="C4" s="15" t="s">
        <v>26</v>
      </c>
      <c r="D4" s="15" t="s">
        <v>7</v>
      </c>
      <c r="E4" s="15"/>
      <c r="F4" s="15"/>
      <c r="G4" s="26" t="s">
        <v>7</v>
      </c>
      <c r="H4" s="26"/>
      <c r="I4" s="26"/>
      <c r="J4" s="26"/>
      <c r="K4" s="26"/>
    </row>
    <row r="5" spans="1:11" ht="16.5" customHeight="1" x14ac:dyDescent="0.25">
      <c r="A5" s="1"/>
      <c r="C5" s="22" t="s">
        <v>21</v>
      </c>
      <c r="D5" s="22"/>
      <c r="E5" s="22"/>
      <c r="F5" s="22"/>
      <c r="G5" s="22"/>
      <c r="H5" s="22"/>
      <c r="I5" s="22"/>
      <c r="J5" s="22"/>
      <c r="K5" s="22"/>
    </row>
    <row r="6" spans="1:11" ht="15.75" customHeight="1" x14ac:dyDescent="0.25">
      <c r="A6" s="1"/>
      <c r="C6" s="22" t="s">
        <v>22</v>
      </c>
      <c r="D6" s="22"/>
      <c r="E6" s="15"/>
      <c r="F6" s="15"/>
      <c r="G6" s="22" t="s">
        <v>7</v>
      </c>
      <c r="H6" s="22"/>
      <c r="I6" s="22"/>
      <c r="J6" s="22"/>
      <c r="K6" s="22"/>
    </row>
    <row r="7" spans="1:11" ht="13.5" customHeight="1" x14ac:dyDescent="0.25">
      <c r="A7" s="1"/>
      <c r="C7" s="22" t="s">
        <v>23</v>
      </c>
      <c r="D7" s="22"/>
      <c r="E7" s="22"/>
      <c r="F7" s="22"/>
      <c r="G7" s="22"/>
      <c r="H7" s="22"/>
      <c r="I7" s="22"/>
      <c r="J7" s="22"/>
      <c r="K7" s="22"/>
    </row>
    <row r="8" spans="1:11" ht="15.75" customHeight="1" x14ac:dyDescent="0.25">
      <c r="A8" s="1"/>
      <c r="C8" s="22" t="s">
        <v>25</v>
      </c>
      <c r="D8" s="22"/>
      <c r="E8" s="22"/>
      <c r="F8" s="22"/>
      <c r="G8" s="22"/>
      <c r="H8" s="22"/>
      <c r="I8" s="22"/>
      <c r="J8" s="22"/>
      <c r="K8" s="22"/>
    </row>
    <row r="9" spans="1:11" ht="47.25" customHeight="1" x14ac:dyDescent="0.3">
      <c r="B9" s="30" t="s">
        <v>24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21" t="s">
        <v>11</v>
      </c>
    </row>
    <row r="11" spans="1:11" ht="107.25" customHeight="1" x14ac:dyDescent="0.25">
      <c r="B11" s="27"/>
      <c r="C11" s="34" t="s">
        <v>17</v>
      </c>
      <c r="D11" s="35"/>
      <c r="E11" s="32" t="s">
        <v>18</v>
      </c>
      <c r="F11" s="33"/>
      <c r="G11" s="32" t="s">
        <v>19</v>
      </c>
      <c r="H11" s="33"/>
      <c r="I11" s="32" t="s">
        <v>20</v>
      </c>
      <c r="J11" s="33"/>
      <c r="K11" s="28" t="s">
        <v>3</v>
      </c>
    </row>
    <row r="12" spans="1:11" s="5" customFormat="1" ht="44.25" customHeight="1" x14ac:dyDescent="0.25">
      <c r="B12" s="27"/>
      <c r="C12" s="18" t="s">
        <v>6</v>
      </c>
      <c r="D12" s="18" t="s">
        <v>5</v>
      </c>
      <c r="E12" s="9" t="s">
        <v>6</v>
      </c>
      <c r="F12" s="9" t="s">
        <v>5</v>
      </c>
      <c r="G12" s="9" t="s">
        <v>6</v>
      </c>
      <c r="H12" s="9" t="s">
        <v>5</v>
      </c>
      <c r="I12" s="9" t="s">
        <v>6</v>
      </c>
      <c r="J12" s="9" t="s">
        <v>5</v>
      </c>
      <c r="K12" s="29"/>
    </row>
    <row r="13" spans="1:11" ht="27.75" customHeight="1" x14ac:dyDescent="0.25">
      <c r="B13" s="10" t="s">
        <v>0</v>
      </c>
      <c r="C13" s="19">
        <v>0</v>
      </c>
      <c r="D13" s="19">
        <f>934.4+300</f>
        <v>1234.4000000000001</v>
      </c>
      <c r="E13" s="11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1">
        <f>SUM(C13:H13)</f>
        <v>1234.4000000000001</v>
      </c>
    </row>
    <row r="14" spans="1:11" ht="27.75" customHeight="1" x14ac:dyDescent="0.25">
      <c r="B14" s="10" t="s">
        <v>1</v>
      </c>
      <c r="C14" s="19">
        <v>0</v>
      </c>
      <c r="D14" s="19">
        <v>250</v>
      </c>
      <c r="E14" s="11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1">
        <f>SUM(C14:H14)</f>
        <v>250</v>
      </c>
    </row>
    <row r="15" spans="1:11" ht="29.25" customHeight="1" x14ac:dyDescent="0.25">
      <c r="B15" s="10" t="s">
        <v>9</v>
      </c>
      <c r="C15" s="19">
        <v>0</v>
      </c>
      <c r="D15" s="19">
        <v>0</v>
      </c>
      <c r="E15" s="11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1">
        <f>SUM(C15:H15)</f>
        <v>0</v>
      </c>
    </row>
    <row r="16" spans="1:11" ht="15.75" customHeight="1" x14ac:dyDescent="0.25">
      <c r="B16" s="10" t="s">
        <v>8</v>
      </c>
      <c r="C16" s="19">
        <v>1000.2</v>
      </c>
      <c r="D16" s="19">
        <f>500+33.3+200+1000</f>
        <v>1733.3</v>
      </c>
      <c r="E16" s="11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1">
        <f>SUM(C16:H16)</f>
        <v>2733.5</v>
      </c>
    </row>
    <row r="17" spans="2:11" ht="28.5" customHeight="1" x14ac:dyDescent="0.25">
      <c r="B17" s="10" t="s">
        <v>10</v>
      </c>
      <c r="C17" s="19">
        <v>0</v>
      </c>
      <c r="D17" s="19">
        <f>187+100+100</f>
        <v>387</v>
      </c>
      <c r="E17" s="11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1">
        <f>SUM(C17:H17)</f>
        <v>387</v>
      </c>
    </row>
    <row r="18" spans="2:11" ht="27" customHeight="1" x14ac:dyDescent="0.25">
      <c r="B18" s="10" t="s">
        <v>2</v>
      </c>
      <c r="C18" s="19">
        <v>0</v>
      </c>
      <c r="D18" s="19">
        <v>566.29999999999995</v>
      </c>
      <c r="E18" s="11">
        <v>0</v>
      </c>
      <c r="F18" s="16">
        <v>0</v>
      </c>
      <c r="G18" s="16">
        <v>0</v>
      </c>
      <c r="H18" s="16">
        <v>0</v>
      </c>
      <c r="I18" s="20">
        <f>274.9-274.9</f>
        <v>0</v>
      </c>
      <c r="J18" s="20">
        <f>27.4+7.7-35.1</f>
        <v>0</v>
      </c>
      <c r="K18" s="11">
        <f>SUM(C18:J18)</f>
        <v>566.29999999999995</v>
      </c>
    </row>
    <row r="19" spans="2:11" s="5" customFormat="1" x14ac:dyDescent="0.25">
      <c r="B19" s="12" t="s">
        <v>4</v>
      </c>
      <c r="C19" s="13">
        <f t="shared" ref="C19:K19" si="0">SUM(C13:C18)</f>
        <v>1000.2</v>
      </c>
      <c r="D19" s="23">
        <f t="shared" si="0"/>
        <v>4171</v>
      </c>
      <c r="E19" s="13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3">
        <f t="shared" si="0"/>
        <v>5171.2</v>
      </c>
    </row>
    <row r="20" spans="2:11" ht="12.75" customHeight="1" x14ac:dyDescent="0.25">
      <c r="D20" s="24"/>
      <c r="K20" s="8" t="s">
        <v>12</v>
      </c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приложение15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2021-04-03T07:47:15Z</cp:lastPrinted>
  <dcterms:created xsi:type="dcterms:W3CDTF">2015-11-13T10:50:51Z</dcterms:created>
  <dcterms:modified xsi:type="dcterms:W3CDTF">2021-06-18T12:02:23Z</dcterms:modified>
</cp:coreProperties>
</file>