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5" sheetId="1" r:id="rId1"/>
  </sheets>
  <calcPr calcId="144525"/>
</workbook>
</file>

<file path=xl/calcChain.xml><?xml version="1.0" encoding="utf-8"?>
<calcChain xmlns="http://schemas.openxmlformats.org/spreadsheetml/2006/main">
  <c r="D16" i="1" l="1"/>
  <c r="C16" i="1" l="1"/>
  <c r="D18" i="1" l="1"/>
  <c r="D13" i="1" l="1"/>
  <c r="D17" i="1" l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<sst xmlns="http://schemas.openxmlformats.org/spreadsheetml/2006/main" count="38" uniqueCount="28">
  <si>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</si>
  <si>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</si>
  <si>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</si>
  <si>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</si>
  <si>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</si>
  <si>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</si>
  <si>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</si>
  <si>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</si>
  <si>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</si>
  <si>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</si>
  <si>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</si>
  <si>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</si>
  <si>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</si>
  <si>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</si>
  <si>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</si>
  <si>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</si>
  <si>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</si>
  <si>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</si>
  <si>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</si>
  <si>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</si>
  <si>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</si>
  <si>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</si>
  <si>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2021 год и плановый                           </t>
  </si>
  <si>
    <t xml:space="preserve">период 2022 и 2023 годов"                            </t>
  </si>
  <si>
    <t>Объемы межбюджетных трансфертов, выделяемых на реализацию муниципальных программ Белозерского района на 2021 год</t>
  </si>
  <si>
    <r>
      <t>от</t>
    </r>
    <r>
      <rPr>
        <u/>
        <sz val="12"/>
        <color indexed="8"/>
        <rFont val="Times New Roman"/>
        <family val="1"/>
        <charset val="204"/>
      </rPr>
      <t xml:space="preserve"> 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</si>
  <si>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 xml:space="preserve">"Приложение 15 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</si>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</sst>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7" sqref="D17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customHeight="1" x14ac:dyDescent="0.25">
      <c r="B1" s="7" t="s">
        <v>7</v>
      </c>
      <c r="C1" s="22" t="s">
        <v>27</v>
      </c>
      <c r="D1" s="22"/>
      <c r="E1" s="22"/>
      <c r="F1" s="22"/>
      <c r="G1" s="22"/>
      <c r="H1" s="10" t="s">
        <v>14</v>
      </c>
      <c r="I1" s="10"/>
      <c r="J1" s="10"/>
      <c r="K1" s="10"/>
    </row>
    <row r="2" spans="1:14" ht="16.5" customHeight="1" x14ac:dyDescent="0.25">
      <c r="B2" s="6"/>
      <c r="C2" s="23" t="s">
        <v>16</v>
      </c>
      <c r="D2" s="23"/>
      <c r="E2" s="23"/>
      <c r="F2" s="23"/>
      <c r="G2" s="23"/>
      <c r="H2" s="23"/>
      <c r="I2" s="23"/>
      <c r="J2" s="23"/>
      <c r="K2" s="23"/>
    </row>
    <row r="3" spans="1:14" ht="12.75" customHeight="1" x14ac:dyDescent="0.25">
      <c r="B3" s="6"/>
      <c r="C3" s="23" t="s">
        <v>15</v>
      </c>
      <c r="D3" s="23"/>
      <c r="E3" s="23"/>
      <c r="F3" s="23"/>
      <c r="G3" s="23"/>
      <c r="H3" s="11" t="s">
        <v>13</v>
      </c>
      <c r="I3" s="11"/>
      <c r="J3" s="11"/>
      <c r="K3" s="11"/>
    </row>
    <row r="4" spans="1:14" ht="17.25" customHeight="1" x14ac:dyDescent="0.25">
      <c r="A4" s="1"/>
      <c r="C4" s="11" t="s">
        <v>26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21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22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23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25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24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17</v>
      </c>
      <c r="D11" s="30"/>
      <c r="E11" s="29" t="s">
        <v>18</v>
      </c>
      <c r="F11" s="30"/>
      <c r="G11" s="29" t="s">
        <v>19</v>
      </c>
      <c r="H11" s="30"/>
      <c r="I11" s="29" t="s">
        <v>20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204.3</v>
      </c>
      <c r="D13" s="13">
        <f>934.4+300+6.3+100</f>
        <v>1340.7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1545</v>
      </c>
      <c r="L13" s="16"/>
      <c r="M13" s="16"/>
    </row>
    <row r="14" spans="1:14" ht="27.75" customHeight="1" x14ac:dyDescent="0.25">
      <c r="B14" s="8" t="s">
        <v>1</v>
      </c>
      <c r="C14" s="13">
        <v>0</v>
      </c>
      <c r="D14" s="13">
        <v>250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250</v>
      </c>
      <c r="L14" s="16"/>
      <c r="M14" s="16"/>
    </row>
    <row r="15" spans="1:14" ht="29.25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f>1000.2+14674.8+4651.5-380-127.7</f>
        <v>19818.8</v>
      </c>
      <c r="D16" s="13">
        <f>2113+0.8+30-0.8</f>
        <v>2143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21961.8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116.4</v>
      </c>
      <c r="D17" s="13">
        <f>187+100+100+3.6</f>
        <v>390.6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507</v>
      </c>
      <c r="L17" s="16"/>
      <c r="M17" s="16"/>
    </row>
    <row r="18" spans="2:13" ht="27" customHeight="1" x14ac:dyDescent="0.25">
      <c r="B18" s="8" t="s">
        <v>2</v>
      </c>
      <c r="C18" s="13">
        <v>116.4</v>
      </c>
      <c r="D18" s="13">
        <f>566.3+3.6+50+70</f>
        <v>689.9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806.3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20255.900000000001</v>
      </c>
      <c r="D19" s="19">
        <f t="shared" si="0"/>
        <v>4814.2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25070.1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12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2021-10-18T07:46:11Z</cp:lastPrinted>
  <dcterms:created xsi:type="dcterms:W3CDTF">2015-11-13T10:50:51Z</dcterms:created>
  <dcterms:modified xsi:type="dcterms:W3CDTF">2021-12-29T11:41:56Z</dcterms:modified>
</cp:coreProperties>
</file>