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11'!$A$1:$F$39</definedName>
  </definedNames>
  <calcPr fullCalcOnLoad="1"/>
</workbook>
</file>

<file path=xl/sharedStrings.xml><?xml version="1.0" encoding="utf-8"?>
<sst xmlns="http://schemas.openxmlformats.org/spreadsheetml/2006/main" count="52" uniqueCount="46">
  <si>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</si>
  <si>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</si>
  <si>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</si>
  <si>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</si>
  <si>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</si>
  <si>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</si>
  <si>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</si>
  <si>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</si>
  <si>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</si>
  <si>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</si>
  <si>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</si>
  <si>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</si>
  <si>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</si>
  <si>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</si>
  <si>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</si>
  <si>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</si>
  <si>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</si>
  <si>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</si>
  <si>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</si>
  <si>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</si>
  <si>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</si>
  <si>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</si>
  <si>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</si>
  <si>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</si>
  <si>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</si>
  <si>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</si>
  <si>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</si>
  <si>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</si>
  <si>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</si>
  <si>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</si>
  <si>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</si>
  <si>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</si>
  <si>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</si>
  <si>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</si>
  <si>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</si>
  <si>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</si>
  <si>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</si>
  <si>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</si>
  <si>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</si>
  <si>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</si>
  <si>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</si>
  <si>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</si>
  <si>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</si>
  <si>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t xml:space="preserve">                                                     Приложение 9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</si>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</sst>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90" zoomScaleSheetLayoutView="90" zoomScalePageLayoutView="0" workbookViewId="0" topLeftCell="A32">
      <selection activeCell="D54" sqref="D54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44" t="s">
        <v>43</v>
      </c>
      <c r="C1" s="44"/>
      <c r="D1" s="44"/>
      <c r="E1" s="44"/>
      <c r="F1" s="44"/>
    </row>
    <row r="2" spans="2:6" s="13" customFormat="1" ht="15.75">
      <c r="B2" s="44" t="s">
        <v>14</v>
      </c>
      <c r="C2" s="44"/>
      <c r="D2" s="44"/>
      <c r="E2" s="44"/>
      <c r="F2" s="44"/>
    </row>
    <row r="3" spans="2:6" s="13" customFormat="1" ht="14.25" customHeight="1">
      <c r="B3" s="45" t="s">
        <v>15</v>
      </c>
      <c r="C3" s="45"/>
      <c r="D3" s="45"/>
      <c r="E3" s="45"/>
      <c r="F3" s="45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46" t="s">
        <v>45</v>
      </c>
      <c r="D5" s="46"/>
      <c r="E5" s="46"/>
      <c r="F5" s="5"/>
    </row>
    <row r="6" spans="2:6" s="4" customFormat="1" ht="17.25" customHeight="1">
      <c r="B6" s="6"/>
      <c r="C6" s="43" t="s">
        <v>0</v>
      </c>
      <c r="D6" s="43"/>
      <c r="E6" s="43"/>
      <c r="F6" s="5"/>
    </row>
    <row r="7" spans="2:6" s="4" customFormat="1" ht="19.5" customHeight="1">
      <c r="B7" s="6"/>
      <c r="C7" s="43" t="s">
        <v>33</v>
      </c>
      <c r="D7" s="43"/>
      <c r="E7" s="43"/>
      <c r="F7" s="5"/>
    </row>
    <row r="8" spans="2:6" s="4" customFormat="1" ht="19.5" customHeight="1">
      <c r="B8" s="6"/>
      <c r="C8" s="43" t="s">
        <v>34</v>
      </c>
      <c r="D8" s="43"/>
      <c r="E8" s="43"/>
      <c r="F8" s="5"/>
    </row>
    <row r="9" spans="2:6" s="4" customFormat="1" ht="19.5" customHeight="1">
      <c r="B9" s="6"/>
      <c r="C9" s="43" t="s">
        <v>44</v>
      </c>
      <c r="D9" s="43"/>
      <c r="E9" s="43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8" t="s">
        <v>35</v>
      </c>
      <c r="B11" s="58"/>
      <c r="C11" s="58"/>
      <c r="D11" s="58"/>
      <c r="E11" s="58"/>
    </row>
    <row r="12" spans="3:5" s="4" customFormat="1" ht="15.75" hidden="1">
      <c r="C12" s="8"/>
      <c r="D12" s="8"/>
      <c r="E12" s="8"/>
    </row>
    <row r="13" spans="1:5" s="4" customFormat="1" ht="15.75">
      <c r="A13" s="53" t="s">
        <v>2</v>
      </c>
      <c r="B13" s="53" t="s">
        <v>3</v>
      </c>
      <c r="C13" s="55" t="s">
        <v>4</v>
      </c>
      <c r="D13" s="56"/>
      <c r="E13" s="57"/>
    </row>
    <row r="14" spans="1:5" s="4" customFormat="1" ht="15.75">
      <c r="A14" s="54"/>
      <c r="B14" s="54"/>
      <c r="C14" s="2" t="s">
        <v>18</v>
      </c>
      <c r="D14" s="2" t="s">
        <v>28</v>
      </c>
      <c r="E14" s="2" t="s">
        <v>36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 hidden="1">
      <c r="A16" s="10" t="s">
        <v>11</v>
      </c>
      <c r="B16" s="9"/>
      <c r="C16" s="11">
        <v>0</v>
      </c>
      <c r="D16" s="11">
        <v>0</v>
      </c>
      <c r="E16" s="11">
        <v>0</v>
      </c>
    </row>
    <row r="17" spans="1:5" s="4" customFormat="1" ht="15.75">
      <c r="A17" s="47" t="s">
        <v>5</v>
      </c>
      <c r="B17" s="48"/>
      <c r="C17" s="48"/>
      <c r="D17" s="48"/>
      <c r="E17" s="49"/>
    </row>
    <row r="18" spans="1:5" s="38" customFormat="1" ht="27" customHeight="1">
      <c r="A18" s="42" t="s">
        <v>31</v>
      </c>
      <c r="B18" s="36" t="s">
        <v>32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21</v>
      </c>
      <c r="B19" s="36" t="s">
        <v>19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22</v>
      </c>
      <c r="B20" s="36" t="s">
        <v>20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24</v>
      </c>
      <c r="B21" s="36" t="s">
        <v>23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29</v>
      </c>
      <c r="B22" s="36" t="s">
        <v>25</v>
      </c>
      <c r="C22" s="37">
        <v>2867.6</v>
      </c>
      <c r="D22" s="37">
        <v>2867.6</v>
      </c>
      <c r="E22" s="37">
        <v>2867.6</v>
      </c>
    </row>
    <row r="23" spans="1:5" s="38" customFormat="1" ht="128.25" customHeight="1">
      <c r="A23" s="39" t="s">
        <v>30</v>
      </c>
      <c r="B23" s="36" t="s">
        <v>25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14874.7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0" t="s">
        <v>7</v>
      </c>
      <c r="B26" s="51"/>
      <c r="C26" s="51"/>
      <c r="D26" s="51"/>
      <c r="E26" s="52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26</v>
      </c>
      <c r="B28" s="17"/>
      <c r="C28" s="25">
        <f>SUM(C30:C36)</f>
        <v>17129.199999999997</v>
      </c>
      <c r="D28" s="25">
        <f>SUM(D30:D36)</f>
        <v>15487.699999999999</v>
      </c>
      <c r="E28" s="25">
        <f>SUM(E30:E36)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27</v>
      </c>
      <c r="C30" s="29">
        <v>2956.3</v>
      </c>
      <c r="D30" s="29">
        <v>2956.3</v>
      </c>
      <c r="E30" s="29">
        <v>2956.3</v>
      </c>
    </row>
    <row r="31" spans="1:5" s="13" customFormat="1" ht="27.75" customHeight="1">
      <c r="A31" s="30" t="s">
        <v>13</v>
      </c>
      <c r="B31" s="31" t="s">
        <v>41</v>
      </c>
      <c r="C31" s="32">
        <v>200</v>
      </c>
      <c r="D31" s="32">
        <v>200</v>
      </c>
      <c r="E31" s="32">
        <v>200</v>
      </c>
    </row>
    <row r="32" spans="1:5" s="13" customFormat="1" ht="30" customHeight="1">
      <c r="A32" s="30" t="s">
        <v>13</v>
      </c>
      <c r="B32" s="31" t="s">
        <v>37</v>
      </c>
      <c r="C32" s="32">
        <f>8435.8+2254.5</f>
        <v>10690.3</v>
      </c>
      <c r="D32" s="32">
        <v>11048.8</v>
      </c>
      <c r="E32" s="32">
        <v>11498.8</v>
      </c>
    </row>
    <row r="33" spans="1:5" s="13" customFormat="1" ht="72" customHeight="1">
      <c r="A33" s="33" t="s">
        <v>17</v>
      </c>
      <c r="B33" s="31" t="s">
        <v>38</v>
      </c>
      <c r="C33" s="32">
        <v>1082.6</v>
      </c>
      <c r="D33" s="32">
        <v>0</v>
      </c>
      <c r="E33" s="32">
        <v>0</v>
      </c>
    </row>
    <row r="34" spans="1:5" s="13" customFormat="1" ht="72" customHeight="1">
      <c r="A34" s="33" t="s">
        <v>17</v>
      </c>
      <c r="B34" s="31" t="s">
        <v>42</v>
      </c>
      <c r="C34" s="32">
        <v>0</v>
      </c>
      <c r="D34" s="32">
        <v>1082.6</v>
      </c>
      <c r="E34" s="32">
        <v>1082.6</v>
      </c>
    </row>
    <row r="35" spans="1:5" s="13" customFormat="1" ht="58.5" customHeight="1">
      <c r="A35" s="33" t="s">
        <v>10</v>
      </c>
      <c r="B35" s="31" t="s">
        <v>39</v>
      </c>
      <c r="C35" s="32">
        <v>2000</v>
      </c>
      <c r="D35" s="32">
        <v>0</v>
      </c>
      <c r="E35" s="32">
        <v>0</v>
      </c>
    </row>
    <row r="36" spans="1:5" s="13" customFormat="1" ht="31.5" customHeight="1">
      <c r="A36" s="30" t="s">
        <v>13</v>
      </c>
      <c r="B36" s="31" t="s">
        <v>40</v>
      </c>
      <c r="C36" s="32">
        <v>200</v>
      </c>
      <c r="D36" s="32">
        <v>200</v>
      </c>
      <c r="E36" s="32">
        <v>200</v>
      </c>
    </row>
    <row r="37" spans="1:5" s="13" customFormat="1" ht="15.75">
      <c r="A37" s="17" t="s">
        <v>9</v>
      </c>
      <c r="B37" s="17"/>
      <c r="C37" s="18">
        <f>C16+C28</f>
        <v>17129.199999999997</v>
      </c>
      <c r="D37" s="18">
        <f>D16+D28</f>
        <v>15487.699999999999</v>
      </c>
      <c r="E37" s="18">
        <f>E16+E28</f>
        <v>15937.699999999999</v>
      </c>
    </row>
    <row r="38" spans="3:5" s="4" customFormat="1" ht="15" customHeight="1">
      <c r="C38" s="12"/>
      <c r="D38" s="12"/>
      <c r="E38" s="12" t="s">
        <v>16</v>
      </c>
    </row>
    <row r="39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2021-10-15T13:02:08Z</cp:lastPrinted>
  <dcterms:created xsi:type="dcterms:W3CDTF">2012-10-30T08:30:04Z</dcterms:created>
  <dcterms:modified xsi:type="dcterms:W3CDTF">2022-02-16T14:04:06Z</dcterms:modified>
  <cp:category/>
  <cp:version/>
  <cp:contentType/>
  <cp:contentStatus/>
</cp:coreProperties>
</file>