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95" windowHeight="7425"/>
  </bookViews>
  <sheets>
    <sheet name="12" sheetId="1" r:id="rId1"/>
  </sheets>
  <calcPr calcId="144525" iterate="1"/>
</workbook>
</file>

<file path=xl/calcChain.xml><?xml version="1.0" encoding="utf-8"?>
<calcChain xmlns="http://schemas.openxmlformats.org/spreadsheetml/2006/main">
  <c r="D14" i="1" l="1"/>
  <c r="D17" i="1" l="1"/>
  <c r="D16" i="1"/>
  <c r="D15" i="1"/>
  <c r="C18" i="1"/>
  <c r="C14" i="1" l="1"/>
  <c r="E18" i="1" l="1"/>
  <c r="E17" i="1"/>
  <c r="E16" i="1"/>
  <c r="E15" i="1"/>
  <c r="E14" i="1"/>
  <c r="B19" i="1"/>
  <c r="D19" i="1"/>
  <c r="C19" i="1"/>
  <c r="E19" i="1" l="1"/>
</calcChain>
</file>

<file path=xl/sharedStrings.xml><?xml version="1.0" encoding="utf-8"?>
<sst xmlns="http://schemas.openxmlformats.org/spreadsheetml/2006/main" count="29" uniqueCount="24">
  <si>
    <t>Сельское поселение Антушевское</t>
  </si>
  <si>
    <t>Сельское поселение Артюшинское</t>
  </si>
  <si>
    <t>Глушковское сельское поселение</t>
  </si>
  <si>
    <t>Куностьское сельское поселение</t>
  </si>
  <si>
    <t>Шольское сельское поселение</t>
  </si>
  <si>
    <t>к решению Представительного</t>
  </si>
  <si>
    <t>Собрания района "О районном</t>
  </si>
  <si>
    <t>(тыс.руб.)</t>
  </si>
  <si>
    <t>Всего</t>
  </si>
  <si>
    <t>Итого</t>
  </si>
  <si>
    <t>обеспечение проживающих в поселении и нуждающихся в жилых помещениях малоимущих граждан жилими помещениями, организация строительства муниципального жилищного фонда, создание условий  для жилищного строительства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</si>
  <si>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</si>
  <si>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 xml:space="preserve">к решению Представительного </t>
  </si>
  <si>
    <t xml:space="preserve"> </t>
  </si>
  <si>
    <t>осуществление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</t>
  </si>
  <si>
    <t>от ____________ № ______</t>
  </si>
  <si>
    <t xml:space="preserve">бюджете на 2022 год и плановый </t>
  </si>
  <si>
    <t>период 2023 и 2024 годов"</t>
  </si>
  <si>
    <t>Объемы межбюджетных трансфертов, выделяемых органами местного самоуправления района бюджетам поселений на осуществление части полномочий по решению вопросов местного значения в соответствии с заключенными соглашениями, на 2022 год</t>
  </si>
  <si>
    <t>"Приложение 12</t>
  </si>
  <si>
    <r>
      <t xml:space="preserve">от </t>
    </r>
    <r>
      <rPr>
        <u/>
        <sz val="12"/>
        <color indexed="8"/>
        <rFont val="Times New Roman"/>
        <family val="1"/>
        <charset val="204"/>
      </rPr>
      <t xml:space="preserve">09.12.2021 </t>
    </r>
    <r>
      <rPr>
        <sz val="12"/>
        <color indexed="8"/>
        <rFont val="Times New Roman"/>
        <family val="1"/>
        <charset val="204"/>
      </rPr>
      <t xml:space="preserve">№ </t>
    </r>
    <r>
      <rPr>
        <u/>
        <sz val="12"/>
        <color indexed="8"/>
        <rFont val="Times New Roman"/>
        <family val="1"/>
        <charset val="204"/>
      </rPr>
      <t>95</t>
    </r>
  </si>
  <si>
    <t>"</t>
  </si>
  <si>
    <t>Собрания округа</t>
  </si>
  <si>
    <t>Приложение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</si>
</sst>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3"/>
      <color indexed="8"/>
      <name val="Times New Roman"/>
      <family val="1"/>
      <charset val="204"/>
    </font>
    <font>
      <b/>
      <sz val="13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u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/>
    <xf numFmtId="4" fontId="1" fillId="0" borderId="1" xfId="0" applyNumberFormat="1" applyFont="1" applyBorder="1"/>
    <xf numFmtId="0" fontId="3" fillId="0" borderId="0" xfId="0" applyFont="1"/>
    <xf numFmtId="0" fontId="4" fillId="0" borderId="1" xfId="0" applyFont="1" applyBorder="1"/>
    <xf numFmtId="4" fontId="4" fillId="0" borderId="1" xfId="0" applyNumberFormat="1" applyFont="1" applyBorder="1"/>
    <xf numFmtId="0" fontId="1" fillId="0" borderId="0" xfId="0" applyFont="1" applyAlignment="1"/>
    <xf numFmtId="0" fontId="8" fillId="0" borderId="0" xfId="0" applyFont="1" applyAlignment="1">
      <alignment horizontal="justify" vertical="top"/>
    </xf>
    <xf numFmtId="49" fontId="1" fillId="0" borderId="0" xfId="0" applyNumberFormat="1" applyFont="1" applyFill="1"/>
    <xf numFmtId="49" fontId="8" fillId="0" borderId="0" xfId="0" applyNumberFormat="1" applyFont="1"/>
    <xf numFmtId="0" fontId="8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164" fontId="4" fillId="0" borderId="1" xfId="0" applyNumberFormat="1" applyFont="1" applyBorder="1"/>
    <xf numFmtId="164" fontId="1" fillId="2" borderId="1" xfId="0" applyNumberFormat="1" applyFont="1" applyFill="1" applyBorder="1"/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D2" sqref="D2"/>
    </sheetView>
  </sheetViews>
  <sheetFormatPr defaultRowHeight="15.75" x14ac:dyDescent="0.25"/>
  <cols>
    <col min="1" max="1" width="35.42578125" style="3" customWidth="1"/>
    <col min="2" max="2" width="16.7109375" style="3" hidden="1" customWidth="1"/>
    <col min="3" max="3" width="18.85546875" style="3" customWidth="1"/>
    <col min="4" max="4" width="14.42578125" style="4" customWidth="1"/>
    <col min="5" max="5" width="18.28515625" style="3" customWidth="1"/>
    <col min="6" max="6" width="0.140625" style="4" hidden="1" customWidth="1"/>
    <col min="7" max="16384" width="9.140625" style="4"/>
  </cols>
  <sheetData>
    <row r="1" spans="1:7" s="19" customFormat="1" x14ac:dyDescent="0.25">
      <c r="A1" s="16"/>
      <c r="B1" s="16"/>
      <c r="C1" s="17" t="s">
        <v>13</v>
      </c>
      <c r="D1" s="17" t="s">
        <v>23</v>
      </c>
      <c r="E1" s="18"/>
      <c r="F1" s="18"/>
      <c r="G1" s="18"/>
    </row>
    <row r="2" spans="1:7" s="19" customFormat="1" x14ac:dyDescent="0.25">
      <c r="A2" s="16"/>
      <c r="B2" s="16"/>
      <c r="C2" s="20" t="s">
        <v>13</v>
      </c>
      <c r="D2" s="20" t="s">
        <v>12</v>
      </c>
      <c r="E2" s="18"/>
      <c r="F2" s="18"/>
      <c r="G2" s="18"/>
    </row>
    <row r="3" spans="1:7" s="19" customFormat="1" x14ac:dyDescent="0.25">
      <c r="A3" s="16"/>
      <c r="B3" s="16"/>
      <c r="C3" s="20" t="s">
        <v>13</v>
      </c>
      <c r="D3" s="20" t="s">
        <v>22</v>
      </c>
      <c r="E3" s="18"/>
      <c r="F3" s="18"/>
      <c r="G3" s="18"/>
    </row>
    <row r="4" spans="1:7" s="19" customFormat="1" x14ac:dyDescent="0.25">
      <c r="A4" s="16"/>
      <c r="B4" s="16"/>
      <c r="C4" s="20" t="s">
        <v>13</v>
      </c>
      <c r="D4" s="20" t="s">
        <v>15</v>
      </c>
      <c r="E4" s="18"/>
      <c r="F4" s="18"/>
      <c r="G4" s="18"/>
    </row>
    <row r="5" spans="1:7" x14ac:dyDescent="0.25">
      <c r="D5" s="15" t="s">
        <v>19</v>
      </c>
      <c r="E5" s="4"/>
    </row>
    <row r="6" spans="1:7" x14ac:dyDescent="0.25">
      <c r="D6" s="15" t="s">
        <v>5</v>
      </c>
      <c r="E6" s="4"/>
    </row>
    <row r="7" spans="1:7" x14ac:dyDescent="0.25">
      <c r="D7" s="15" t="s">
        <v>6</v>
      </c>
      <c r="E7" s="4"/>
    </row>
    <row r="8" spans="1:7" ht="15.75" customHeight="1" x14ac:dyDescent="0.25">
      <c r="D8" s="5" t="s">
        <v>16</v>
      </c>
      <c r="E8" s="4"/>
    </row>
    <row r="9" spans="1:7" ht="15.75" customHeight="1" x14ac:dyDescent="0.25">
      <c r="D9" s="5" t="s">
        <v>17</v>
      </c>
      <c r="E9" s="4"/>
    </row>
    <row r="10" spans="1:7" ht="15.75" customHeight="1" x14ac:dyDescent="0.25">
      <c r="D10" s="5" t="s">
        <v>20</v>
      </c>
      <c r="E10" s="4"/>
    </row>
    <row r="11" spans="1:7" ht="76.5" customHeight="1" x14ac:dyDescent="0.3">
      <c r="A11" s="26" t="s">
        <v>18</v>
      </c>
      <c r="B11" s="26"/>
      <c r="C11" s="27"/>
      <c r="D11" s="28"/>
      <c r="E11" s="28"/>
    </row>
    <row r="12" spans="1:7" ht="21.75" customHeight="1" x14ac:dyDescent="0.25">
      <c r="A12" s="6"/>
      <c r="B12" s="6"/>
      <c r="C12" s="7"/>
      <c r="D12" s="8"/>
      <c r="E12" s="25" t="s">
        <v>7</v>
      </c>
    </row>
    <row r="13" spans="1:7" ht="275.25" customHeight="1" x14ac:dyDescent="0.25">
      <c r="A13" s="9"/>
      <c r="B13" s="2" t="s">
        <v>14</v>
      </c>
      <c r="C13" s="2" t="s">
        <v>10</v>
      </c>
      <c r="D13" s="2" t="s">
        <v>11</v>
      </c>
      <c r="E13" s="1" t="s">
        <v>8</v>
      </c>
      <c r="F13" s="10"/>
      <c r="G13" s="10"/>
    </row>
    <row r="14" spans="1:7" ht="30" customHeight="1" x14ac:dyDescent="0.25">
      <c r="A14" s="22" t="s">
        <v>0</v>
      </c>
      <c r="B14" s="24">
        <v>0</v>
      </c>
      <c r="C14" s="11">
        <f>96.7+77</f>
        <v>173.7</v>
      </c>
      <c r="D14" s="11">
        <f>450+200+90+100+222+214</f>
        <v>1276</v>
      </c>
      <c r="E14" s="11">
        <f>SUM(B14:D14)</f>
        <v>1449.7</v>
      </c>
    </row>
    <row r="15" spans="1:7" ht="31.5" x14ac:dyDescent="0.25">
      <c r="A15" s="22" t="s">
        <v>1</v>
      </c>
      <c r="B15" s="24">
        <v>0</v>
      </c>
      <c r="C15" s="11">
        <v>453.2</v>
      </c>
      <c r="D15" s="11">
        <f>180+600+35+13</f>
        <v>828</v>
      </c>
      <c r="E15" s="11">
        <f>SUM(B15:D15)</f>
        <v>1281.2</v>
      </c>
    </row>
    <row r="16" spans="1:7" x14ac:dyDescent="0.25">
      <c r="A16" s="22" t="s">
        <v>2</v>
      </c>
      <c r="B16" s="24">
        <v>0</v>
      </c>
      <c r="C16" s="11">
        <v>0</v>
      </c>
      <c r="D16" s="11">
        <f>200+42</f>
        <v>242</v>
      </c>
      <c r="E16" s="11">
        <f>SUM(B16:D16)</f>
        <v>242</v>
      </c>
    </row>
    <row r="17" spans="1:5" x14ac:dyDescent="0.25">
      <c r="A17" s="22" t="s">
        <v>3</v>
      </c>
      <c r="B17" s="24">
        <v>0</v>
      </c>
      <c r="C17" s="11">
        <v>159.5</v>
      </c>
      <c r="D17" s="11">
        <f>217.5+750+200+201.4+150+85+425.2+130</f>
        <v>2159.1000000000004</v>
      </c>
      <c r="E17" s="11">
        <f>SUM(B17:D17)</f>
        <v>2318.6000000000004</v>
      </c>
    </row>
    <row r="18" spans="1:5" x14ac:dyDescent="0.25">
      <c r="A18" s="22" t="s">
        <v>4</v>
      </c>
      <c r="B18" s="24">
        <v>0</v>
      </c>
      <c r="C18" s="11">
        <f>631.9+85</f>
        <v>716.9</v>
      </c>
      <c r="D18" s="11">
        <v>100</v>
      </c>
      <c r="E18" s="11">
        <f>SUM(B18:D18)</f>
        <v>816.9</v>
      </c>
    </row>
    <row r="19" spans="1:5" s="12" customFormat="1" x14ac:dyDescent="0.25">
      <c r="A19" s="13" t="s">
        <v>9</v>
      </c>
      <c r="B19" s="23">
        <f>SUM(B14:B18)</f>
        <v>0</v>
      </c>
      <c r="C19" s="14">
        <f>SUM(C14:C18)</f>
        <v>1503.3</v>
      </c>
      <c r="D19" s="14">
        <f>SUM(D14:D18)</f>
        <v>4605.1000000000004</v>
      </c>
      <c r="E19" s="14">
        <f>SUM(E14:E18)</f>
        <v>6108.4</v>
      </c>
    </row>
    <row r="20" spans="1:5" x14ac:dyDescent="0.25">
      <c r="E20" s="21" t="s">
        <v>21</v>
      </c>
    </row>
    <row r="21" spans="1:5" x14ac:dyDescent="0.25">
      <c r="B21" s="3" t="s">
        <v>13</v>
      </c>
      <c r="E21" s="3" t="s">
        <v>13</v>
      </c>
    </row>
  </sheetData>
  <mergeCells count="1">
    <mergeCell ref="A11:E11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Ю.В.</dc:creator>
  <cp:lastModifiedBy>Кокоянина</cp:lastModifiedBy>
  <cp:lastPrinted>2022-04-12T07:19:53Z</cp:lastPrinted>
  <dcterms:created xsi:type="dcterms:W3CDTF">2015-11-13T10:50:51Z</dcterms:created>
  <dcterms:modified xsi:type="dcterms:W3CDTF">2022-12-01T08:04:18Z</dcterms:modified>
</cp:coreProperties>
</file>